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05" windowWidth="12120" windowHeight="8940" tabRatio="909"/>
  </bookViews>
  <sheets>
    <sheet name="表紙(1)" sheetId="21" r:id="rId1"/>
    <sheet name="表紙 (2)" sheetId="22" r:id="rId2"/>
    <sheet name="表紙 (3)" sheetId="23" r:id="rId3"/>
    <sheet name="ﾍﾞｽﾄ8" sheetId="11" r:id="rId4"/>
    <sheet name="女個形" sheetId="14" r:id="rId5"/>
    <sheet name="男個形" sheetId="13" r:id="rId6"/>
    <sheet name="男女形トーナメント" sheetId="18" r:id="rId7"/>
    <sheet name="男女団形" sheetId="19" r:id="rId8"/>
    <sheet name="女個組" sheetId="29" r:id="rId9"/>
    <sheet name="男個組" sheetId="30" r:id="rId10"/>
    <sheet name="男女団組" sheetId="15" r:id="rId11"/>
  </sheets>
  <definedNames>
    <definedName name="_xlnm._FilterDatabase" localSheetId="7" hidden="1">男女団形!$E$77:$F$101</definedName>
    <definedName name="_xlnm.Print_Area" localSheetId="3">ﾍﾞｽﾄ8!$A$1:$I$53</definedName>
    <definedName name="_xlnm.Print_Area" localSheetId="4">女個形!$A$1:$O$26</definedName>
    <definedName name="_xlnm.Print_Area" localSheetId="5">男個形!$A$1:$O$78</definedName>
    <definedName name="_xlnm.Print_Area" localSheetId="6">男女形トーナメント!$A$1:$N$49</definedName>
    <definedName name="_xlnm.Print_Area" localSheetId="7">男女団形!$A$1:$M$28</definedName>
    <definedName name="_xlnm.Print_Area" localSheetId="10">男女団組!$A$1:$R$86</definedName>
    <definedName name="_xlnm.Print_Area" localSheetId="1">'表紙 (2)'!$A$1:$H$86</definedName>
    <definedName name="_xlnm.Print_Area" localSheetId="2">'表紙 (3)'!$A$1:$G$25</definedName>
    <definedName name="_xlnm.Print_Area" localSheetId="0">'表紙(1)'!$A$1:$E$51</definedName>
  </definedNames>
  <calcPr calcId="145621"/>
</workbook>
</file>

<file path=xl/calcChain.xml><?xml version="1.0" encoding="utf-8"?>
<calcChain xmlns="http://schemas.openxmlformats.org/spreadsheetml/2006/main">
  <c r="D59" i="30" l="1"/>
  <c r="C59" i="30"/>
  <c r="U57" i="30"/>
  <c r="T57" i="30"/>
  <c r="D57" i="30"/>
  <c r="C57" i="30"/>
  <c r="U55" i="30"/>
  <c r="T55" i="30"/>
  <c r="D55" i="30"/>
  <c r="C55" i="30"/>
  <c r="D53" i="30"/>
  <c r="Q21" i="15" l="1"/>
  <c r="Q19" i="15"/>
  <c r="Q17" i="15"/>
  <c r="Q15" i="15"/>
  <c r="Q13" i="15"/>
  <c r="Q11" i="15"/>
  <c r="Q9" i="15"/>
  <c r="Q7" i="15"/>
  <c r="Q5" i="15"/>
  <c r="Q3" i="15"/>
  <c r="C5" i="15"/>
  <c r="C7" i="15"/>
  <c r="C9" i="15"/>
  <c r="C11" i="15"/>
  <c r="C13" i="15"/>
  <c r="C15" i="15"/>
  <c r="C17" i="15"/>
  <c r="C19" i="15"/>
  <c r="C3" i="15"/>
  <c r="L24" i="13"/>
  <c r="L23" i="13"/>
  <c r="L22" i="13"/>
  <c r="L21" i="13"/>
  <c r="L20" i="13"/>
  <c r="L19" i="13"/>
  <c r="L18" i="13"/>
  <c r="L17" i="13"/>
  <c r="L16" i="13"/>
  <c r="L15" i="13"/>
  <c r="D24" i="13"/>
  <c r="D23" i="13"/>
  <c r="D22" i="13"/>
  <c r="D21" i="13"/>
  <c r="D20" i="13"/>
  <c r="D19" i="13"/>
  <c r="D18" i="13"/>
  <c r="D17" i="13"/>
  <c r="D16" i="13"/>
  <c r="D15" i="13"/>
  <c r="L12" i="13"/>
  <c r="L11" i="13"/>
  <c r="L10" i="13"/>
  <c r="L9" i="13"/>
  <c r="L8" i="13"/>
  <c r="L7" i="13"/>
  <c r="L6" i="13"/>
  <c r="L5" i="13"/>
  <c r="L4" i="13"/>
  <c r="L3" i="13"/>
  <c r="D4" i="13"/>
  <c r="D5" i="13"/>
  <c r="D6" i="13"/>
  <c r="D7" i="13"/>
  <c r="D8" i="13"/>
  <c r="D9" i="13"/>
  <c r="D10" i="13"/>
  <c r="D11" i="13"/>
  <c r="D12" i="13"/>
  <c r="D3" i="13"/>
  <c r="K24" i="13"/>
  <c r="K23" i="13"/>
  <c r="K22" i="13"/>
  <c r="K21" i="13"/>
  <c r="K20" i="13"/>
  <c r="K19" i="13"/>
  <c r="K18" i="13"/>
  <c r="K17" i="13"/>
  <c r="K16" i="13"/>
  <c r="K15" i="13"/>
  <c r="C24" i="13"/>
  <c r="C23" i="13"/>
  <c r="C22" i="13"/>
  <c r="C21" i="13"/>
  <c r="C20" i="13"/>
  <c r="C19" i="13"/>
  <c r="C18" i="13"/>
  <c r="C17" i="13"/>
  <c r="C16" i="13"/>
  <c r="C15" i="13"/>
  <c r="K12" i="13"/>
  <c r="K11" i="13"/>
  <c r="K10" i="13"/>
  <c r="K9" i="13"/>
  <c r="K8" i="13"/>
  <c r="K7" i="13"/>
  <c r="K6" i="13"/>
  <c r="K5" i="13"/>
  <c r="K4" i="13"/>
  <c r="K3" i="13"/>
  <c r="C4" i="13"/>
  <c r="C5" i="13"/>
  <c r="C6" i="13"/>
  <c r="C7" i="13"/>
  <c r="C8" i="13"/>
  <c r="C9" i="13"/>
  <c r="C10" i="13"/>
  <c r="C11" i="13"/>
  <c r="C12" i="13"/>
  <c r="C3" i="13"/>
  <c r="L24" i="14"/>
  <c r="L23" i="14"/>
  <c r="L22" i="14"/>
  <c r="L21" i="14"/>
  <c r="L20" i="14"/>
  <c r="L19" i="14"/>
  <c r="L18" i="14"/>
  <c r="L17" i="14"/>
  <c r="L16" i="14"/>
  <c r="L15" i="14"/>
  <c r="D24" i="14"/>
  <c r="D23" i="14"/>
  <c r="D22" i="14"/>
  <c r="D21" i="14"/>
  <c r="D20" i="14"/>
  <c r="D19" i="14"/>
  <c r="D18" i="14"/>
  <c r="D17" i="14"/>
  <c r="D16" i="14"/>
  <c r="D15" i="14"/>
  <c r="L12" i="14"/>
  <c r="L11" i="14"/>
  <c r="L10" i="14"/>
  <c r="L9" i="14"/>
  <c r="L8" i="14"/>
  <c r="L7" i="14"/>
  <c r="L6" i="14"/>
  <c r="L5" i="14"/>
  <c r="L4" i="14"/>
  <c r="L3" i="14"/>
  <c r="D4" i="14"/>
  <c r="D5" i="14"/>
  <c r="D6" i="14"/>
  <c r="D7" i="14"/>
  <c r="D8" i="14"/>
  <c r="D9" i="14"/>
  <c r="D10" i="14"/>
  <c r="D11" i="14"/>
  <c r="D12" i="14"/>
  <c r="D3" i="14"/>
  <c r="K12" i="14"/>
  <c r="K11" i="14"/>
  <c r="K10" i="14"/>
  <c r="K9" i="14"/>
  <c r="K8" i="14"/>
  <c r="K7" i="14"/>
  <c r="K6" i="14"/>
  <c r="K5" i="14"/>
  <c r="K4" i="14"/>
  <c r="K3" i="14"/>
  <c r="K24" i="14"/>
  <c r="K23" i="14"/>
  <c r="K22" i="14"/>
  <c r="K21" i="14"/>
  <c r="K20" i="14"/>
  <c r="K19" i="14"/>
  <c r="K18" i="14"/>
  <c r="K17" i="14"/>
  <c r="K16" i="14"/>
  <c r="K15" i="14"/>
  <c r="C24" i="14"/>
  <c r="C23" i="14"/>
  <c r="C22" i="14"/>
  <c r="C21" i="14"/>
  <c r="C20" i="14"/>
  <c r="C19" i="14"/>
  <c r="C18" i="14"/>
  <c r="C17" i="14"/>
  <c r="C16" i="14"/>
  <c r="C15" i="14"/>
  <c r="C4" i="14"/>
  <c r="C5" i="14"/>
  <c r="C6" i="14"/>
  <c r="C7" i="14"/>
  <c r="C8" i="14"/>
  <c r="C9" i="14"/>
  <c r="C10" i="14"/>
  <c r="C11" i="14"/>
  <c r="C12" i="14"/>
  <c r="C3" i="14"/>
  <c r="C16" i="19" l="1"/>
  <c r="C15" i="19"/>
  <c r="C14" i="19"/>
  <c r="C13" i="19"/>
  <c r="C12" i="19"/>
  <c r="C11" i="19"/>
  <c r="C4" i="19"/>
  <c r="C5" i="19"/>
  <c r="C6" i="19"/>
  <c r="C7" i="19"/>
  <c r="C8" i="19"/>
  <c r="C3" i="19"/>
  <c r="C43" i="15" l="1"/>
  <c r="C41" i="15"/>
  <c r="C39" i="15"/>
  <c r="C37" i="15"/>
  <c r="C35" i="15"/>
  <c r="C33" i="15"/>
  <c r="C31" i="15"/>
  <c r="Q33" i="15"/>
  <c r="Q35" i="15"/>
  <c r="Q37" i="15"/>
  <c r="Q39" i="15"/>
  <c r="Q41" i="15"/>
  <c r="Q43" i="15"/>
  <c r="Q31" i="15"/>
  <c r="J16" i="19" l="1"/>
  <c r="J15" i="19"/>
  <c r="J14" i="19"/>
  <c r="J13" i="19"/>
  <c r="J12" i="19"/>
  <c r="J11" i="19"/>
  <c r="J8" i="19"/>
  <c r="J7" i="19"/>
  <c r="J6" i="19"/>
  <c r="J5" i="19"/>
  <c r="J4" i="19"/>
  <c r="J3" i="19"/>
  <c r="H16" i="13" l="1"/>
  <c r="H17" i="13"/>
  <c r="H18" i="13"/>
  <c r="H19" i="13"/>
  <c r="H20" i="13"/>
  <c r="H21" i="13"/>
  <c r="H22" i="13"/>
  <c r="H23" i="13"/>
  <c r="H24" i="13"/>
  <c r="H15" i="13"/>
  <c r="P16" i="14"/>
  <c r="P17" i="14"/>
  <c r="P18" i="14"/>
  <c r="P19" i="14"/>
  <c r="P20" i="14"/>
  <c r="P21" i="14"/>
  <c r="P22" i="14"/>
  <c r="P23" i="14"/>
  <c r="P15" i="14"/>
  <c r="Q47" i="15" l="1"/>
  <c r="C47" i="15"/>
</calcChain>
</file>

<file path=xl/comments1.xml><?xml version="1.0" encoding="utf-8"?>
<comments xmlns="http://schemas.openxmlformats.org/spreadsheetml/2006/main">
  <authors>
    <author xml:space="preserve"> </author>
  </authors>
  <commentList>
    <comment ref="E3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関１～４、総１～４の別を記入してください</t>
        </r>
      </text>
    </comment>
    <comment ref="E3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関１～４、総１～４の別を記入してください</t>
        </r>
      </text>
    </comment>
  </commentList>
</comments>
</file>

<file path=xl/sharedStrings.xml><?xml version="1.0" encoding="utf-8"?>
<sst xmlns="http://schemas.openxmlformats.org/spreadsheetml/2006/main" count="1057" uniqueCount="607">
  <si>
    <t>氏名</t>
    <rPh sb="0" eb="2">
      <t>シメイ</t>
    </rPh>
    <phoneticPr fontId="3"/>
  </si>
  <si>
    <t>学校名</t>
    <rPh sb="0" eb="3">
      <t>ガッコウメイ</t>
    </rPh>
    <phoneticPr fontId="3"/>
  </si>
  <si>
    <t>順位</t>
    <rPh sb="0" eb="2">
      <t>ジュンイ</t>
    </rPh>
    <phoneticPr fontId="3"/>
  </si>
  <si>
    <t>個人形</t>
    <rPh sb="0" eb="2">
      <t>コジン</t>
    </rPh>
    <rPh sb="2" eb="3">
      <t>カタ</t>
    </rPh>
    <phoneticPr fontId="3"/>
  </si>
  <si>
    <t>形名</t>
    <rPh sb="0" eb="1">
      <t>カタ</t>
    </rPh>
    <rPh sb="1" eb="2">
      <t>メイ</t>
    </rPh>
    <phoneticPr fontId="3"/>
  </si>
  <si>
    <t>男子</t>
    <rPh sb="0" eb="2">
      <t>ダンシ</t>
    </rPh>
    <phoneticPr fontId="3"/>
  </si>
  <si>
    <t>準優勝</t>
    <rPh sb="0" eb="1">
      <t>ジュン</t>
    </rPh>
    <rPh sb="1" eb="3">
      <t>ユウショウ</t>
    </rPh>
    <phoneticPr fontId="3"/>
  </si>
  <si>
    <t>第３位</t>
    <rPh sb="0" eb="1">
      <t>ダイ</t>
    </rPh>
    <rPh sb="2" eb="3">
      <t>イ</t>
    </rPh>
    <phoneticPr fontId="3"/>
  </si>
  <si>
    <t>第４位</t>
    <rPh sb="0" eb="1">
      <t>ダイ</t>
    </rPh>
    <rPh sb="2" eb="3">
      <t>イ</t>
    </rPh>
    <phoneticPr fontId="3"/>
  </si>
  <si>
    <t>第５位</t>
    <rPh sb="0" eb="1">
      <t>ダイ</t>
    </rPh>
    <rPh sb="2" eb="3">
      <t>イ</t>
    </rPh>
    <phoneticPr fontId="3"/>
  </si>
  <si>
    <t>個人組手</t>
    <rPh sb="0" eb="2">
      <t>コジン</t>
    </rPh>
    <rPh sb="2" eb="3">
      <t>ク</t>
    </rPh>
    <rPh sb="3" eb="4">
      <t>テ</t>
    </rPh>
    <phoneticPr fontId="3"/>
  </si>
  <si>
    <t>団体組手</t>
    <rPh sb="0" eb="2">
      <t>ダンタイ</t>
    </rPh>
    <rPh sb="2" eb="3">
      <t>ク</t>
    </rPh>
    <rPh sb="3" eb="4">
      <t>テ</t>
    </rPh>
    <phoneticPr fontId="3"/>
  </si>
  <si>
    <t>女子</t>
    <rPh sb="0" eb="1">
      <t>オンナ</t>
    </rPh>
    <rPh sb="1" eb="2">
      <t>ダンシ</t>
    </rPh>
    <phoneticPr fontId="3"/>
  </si>
  <si>
    <t>男子団体組手</t>
    <rPh sb="0" eb="2">
      <t>ダンシ</t>
    </rPh>
    <rPh sb="2" eb="4">
      <t>ダンタイ</t>
    </rPh>
    <rPh sb="4" eb="5">
      <t>ク</t>
    </rPh>
    <rPh sb="5" eb="6">
      <t>テ</t>
    </rPh>
    <phoneticPr fontId="3"/>
  </si>
  <si>
    <t>女子団体組手</t>
    <rPh sb="0" eb="2">
      <t>ジョシ</t>
    </rPh>
    <rPh sb="2" eb="4">
      <t>ダンタイ</t>
    </rPh>
    <rPh sb="4" eb="5">
      <t>ク</t>
    </rPh>
    <rPh sb="5" eb="6">
      <t>テ</t>
    </rPh>
    <phoneticPr fontId="3"/>
  </si>
  <si>
    <t>千葉県高等学校体育連盟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3"/>
  </si>
  <si>
    <t>千葉県高等学校体育連盟空手道専門部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カラテ</t>
    </rPh>
    <rPh sb="13" eb="14">
      <t>ドウ</t>
    </rPh>
    <rPh sb="14" eb="16">
      <t>センモン</t>
    </rPh>
    <rPh sb="16" eb="17">
      <t>ブ</t>
    </rPh>
    <phoneticPr fontId="3"/>
  </si>
  <si>
    <t>名誉会長</t>
    <rPh sb="0" eb="2">
      <t>メイヨ</t>
    </rPh>
    <rPh sb="2" eb="4">
      <t>カイチョウ</t>
    </rPh>
    <phoneticPr fontId="3"/>
  </si>
  <si>
    <t>会長</t>
    <rPh sb="0" eb="2">
      <t>カイチョウ</t>
    </rPh>
    <phoneticPr fontId="3"/>
  </si>
  <si>
    <t>副会長</t>
    <rPh sb="0" eb="3">
      <t>フクカイチョウ</t>
    </rPh>
    <phoneticPr fontId="3"/>
  </si>
  <si>
    <t>大会委員長</t>
    <rPh sb="0" eb="2">
      <t>タイカイ</t>
    </rPh>
    <rPh sb="2" eb="5">
      <t>イインチョウ</t>
    </rPh>
    <phoneticPr fontId="3"/>
  </si>
  <si>
    <t>大会副委員長</t>
    <rPh sb="0" eb="2">
      <t>タイカイ</t>
    </rPh>
    <rPh sb="2" eb="6">
      <t>フクイインチョウ</t>
    </rPh>
    <phoneticPr fontId="3"/>
  </si>
  <si>
    <t>委員</t>
    <rPh sb="0" eb="2">
      <t>イイン</t>
    </rPh>
    <phoneticPr fontId="3"/>
  </si>
  <si>
    <t>大　会　役　員</t>
    <rPh sb="0" eb="1">
      <t>ダイ</t>
    </rPh>
    <rPh sb="2" eb="3">
      <t>カイ</t>
    </rPh>
    <rPh sb="4" eb="5">
      <t>エキ</t>
    </rPh>
    <rPh sb="6" eb="7">
      <t>イン</t>
    </rPh>
    <phoneticPr fontId="3"/>
  </si>
  <si>
    <t>競技役員</t>
    <rPh sb="0" eb="2">
      <t>キョウギ</t>
    </rPh>
    <rPh sb="2" eb="4">
      <t>ヤクイン</t>
    </rPh>
    <phoneticPr fontId="3"/>
  </si>
  <si>
    <t>女子個人形予選</t>
    <rPh sb="0" eb="2">
      <t>ジョシ</t>
    </rPh>
    <rPh sb="2" eb="4">
      <t>コジン</t>
    </rPh>
    <rPh sb="4" eb="5">
      <t>カタ</t>
    </rPh>
    <rPh sb="5" eb="7">
      <t>ヨセン</t>
    </rPh>
    <phoneticPr fontId="3"/>
  </si>
  <si>
    <t>男子個人形予選</t>
    <rPh sb="0" eb="2">
      <t>ダンシ</t>
    </rPh>
    <rPh sb="2" eb="4">
      <t>コジン</t>
    </rPh>
    <rPh sb="4" eb="5">
      <t>カタ</t>
    </rPh>
    <rPh sb="5" eb="7">
      <t>ヨセン</t>
    </rPh>
    <phoneticPr fontId="3"/>
  </si>
  <si>
    <t>昼食</t>
    <rPh sb="0" eb="2">
      <t>チュウショク</t>
    </rPh>
    <phoneticPr fontId="3"/>
  </si>
  <si>
    <t>女子個人組手</t>
    <rPh sb="0" eb="2">
      <t>ジョシ</t>
    </rPh>
    <rPh sb="2" eb="4">
      <t>コジン</t>
    </rPh>
    <rPh sb="4" eb="5">
      <t>ク</t>
    </rPh>
    <rPh sb="5" eb="6">
      <t>テ</t>
    </rPh>
    <phoneticPr fontId="3"/>
  </si>
  <si>
    <t>男子個人形</t>
    <rPh sb="0" eb="2">
      <t>ダンシ</t>
    </rPh>
    <rPh sb="2" eb="4">
      <t>コジン</t>
    </rPh>
    <rPh sb="4" eb="5">
      <t>カタ</t>
    </rPh>
    <phoneticPr fontId="3"/>
  </si>
  <si>
    <t>女子個人形</t>
    <rPh sb="0" eb="2">
      <t>ジョシ</t>
    </rPh>
    <rPh sb="2" eb="4">
      <t>コジン</t>
    </rPh>
    <rPh sb="4" eb="5">
      <t>カタ</t>
    </rPh>
    <phoneticPr fontId="3"/>
  </si>
  <si>
    <t>（専門部委員長）</t>
    <rPh sb="1" eb="3">
      <t>センモン</t>
    </rPh>
    <rPh sb="3" eb="4">
      <t>ブ</t>
    </rPh>
    <rPh sb="4" eb="7">
      <t>イインチョウ</t>
    </rPh>
    <phoneticPr fontId="3"/>
  </si>
  <si>
    <t xml:space="preserve"> 　男子個人組手</t>
    <rPh sb="2" eb="4">
      <t>ダンシ</t>
    </rPh>
    <rPh sb="4" eb="6">
      <t>コジン</t>
    </rPh>
    <rPh sb="6" eb="7">
      <t>ク</t>
    </rPh>
    <rPh sb="7" eb="8">
      <t>テ</t>
    </rPh>
    <phoneticPr fontId="3"/>
  </si>
  <si>
    <t xml:space="preserve">  </t>
    <phoneticPr fontId="3"/>
  </si>
  <si>
    <t>受付開始</t>
    <rPh sb="0" eb="2">
      <t>ウケツケ</t>
    </rPh>
    <rPh sb="2" eb="4">
      <t>カイシ</t>
    </rPh>
    <phoneticPr fontId="3"/>
  </si>
  <si>
    <t>顧問会議</t>
    <rPh sb="0" eb="2">
      <t>コモン</t>
    </rPh>
    <rPh sb="2" eb="4">
      <t>カイギ</t>
    </rPh>
    <phoneticPr fontId="3"/>
  </si>
  <si>
    <t>開会式</t>
    <rPh sb="0" eb="2">
      <t>カイカイ</t>
    </rPh>
    <rPh sb="2" eb="3">
      <t>シキ</t>
    </rPh>
    <phoneticPr fontId="3"/>
  </si>
  <si>
    <t>コート作成</t>
    <rPh sb="3" eb="5">
      <t>サクセイ</t>
    </rPh>
    <phoneticPr fontId="3"/>
  </si>
  <si>
    <t>コート係</t>
    <rPh sb="3" eb="4">
      <t>カカリ</t>
    </rPh>
    <phoneticPr fontId="3"/>
  </si>
  <si>
    <t>進行</t>
    <rPh sb="0" eb="2">
      <t>シンコウ</t>
    </rPh>
    <phoneticPr fontId="3"/>
  </si>
  <si>
    <t>記録</t>
    <rPh sb="0" eb="2">
      <t>キロク</t>
    </rPh>
    <phoneticPr fontId="3"/>
  </si>
  <si>
    <t>審判構成</t>
    <rPh sb="0" eb="2">
      <t>シンパン</t>
    </rPh>
    <rPh sb="2" eb="4">
      <t>コウセイ</t>
    </rPh>
    <phoneticPr fontId="3"/>
  </si>
  <si>
    <t>選手宣誓</t>
    <rPh sb="0" eb="2">
      <t>センシュ</t>
    </rPh>
    <rPh sb="2" eb="4">
      <t>センセイ</t>
    </rPh>
    <phoneticPr fontId="3"/>
  </si>
  <si>
    <t>広報　</t>
    <rPh sb="0" eb="2">
      <t>コウホウ</t>
    </rPh>
    <phoneticPr fontId="3"/>
  </si>
  <si>
    <t>試合用具</t>
    <rPh sb="0" eb="2">
      <t>シアイ</t>
    </rPh>
    <rPh sb="2" eb="4">
      <t>ヨウグ</t>
    </rPh>
    <phoneticPr fontId="3"/>
  </si>
  <si>
    <t>大会ドクター</t>
    <rPh sb="0" eb="2">
      <t>タイカイ</t>
    </rPh>
    <phoneticPr fontId="3"/>
  </si>
  <si>
    <t>優　勝</t>
    <rPh sb="0" eb="1">
      <t>ユウ</t>
    </rPh>
    <rPh sb="2" eb="3">
      <t>カツ</t>
    </rPh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</si>
  <si>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</si>
  <si>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</si>
  <si>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</si>
  <si>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</si>
  <si>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</si>
  <si>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</si>
  <si>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</si>
  <si>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</si>
  <si>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</si>
  <si>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</si>
  <si>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>ｺｰﾄ補助</t>
    <rPh sb="3" eb="5">
      <t>ホジョ</t>
    </rPh>
    <phoneticPr fontId="3"/>
  </si>
  <si>
    <t>受付</t>
    <rPh sb="0" eb="2">
      <t>ウケツケ</t>
    </rPh>
    <phoneticPr fontId="3"/>
  </si>
  <si>
    <t>団体形</t>
    <rPh sb="0" eb="2">
      <t>ダンタイ</t>
    </rPh>
    <rPh sb="2" eb="3">
      <t>カタ</t>
    </rPh>
    <phoneticPr fontId="3"/>
  </si>
  <si>
    <t>男子団体形</t>
    <rPh sb="0" eb="2">
      <t>ダンシ</t>
    </rPh>
    <rPh sb="2" eb="4">
      <t>ダンタイ</t>
    </rPh>
    <rPh sb="4" eb="5">
      <t>カタ</t>
    </rPh>
    <phoneticPr fontId="3"/>
  </si>
  <si>
    <t>女子団体形</t>
    <rPh sb="0" eb="2">
      <t>ジョシ</t>
    </rPh>
    <rPh sb="2" eb="4">
      <t>ダンタイ</t>
    </rPh>
    <rPh sb="4" eb="5">
      <t>カタ</t>
    </rPh>
    <phoneticPr fontId="3"/>
  </si>
  <si>
    <t>女子団体形決勝</t>
    <rPh sb="0" eb="2">
      <t>ジョシ</t>
    </rPh>
    <rPh sb="2" eb="4">
      <t>ダンタイ</t>
    </rPh>
    <rPh sb="4" eb="5">
      <t>カタ</t>
    </rPh>
    <rPh sb="5" eb="7">
      <t>ケッショウ</t>
    </rPh>
    <phoneticPr fontId="3"/>
  </si>
  <si>
    <t>男子団体形決勝</t>
    <rPh sb="0" eb="2">
      <t>ダンシ</t>
    </rPh>
    <rPh sb="2" eb="4">
      <t>ダンタイ</t>
    </rPh>
    <rPh sb="4" eb="5">
      <t>カタ</t>
    </rPh>
    <rPh sb="5" eb="7">
      <t>ケッショウ</t>
    </rPh>
    <phoneticPr fontId="3"/>
  </si>
  <si>
    <t>会場：</t>
    <rPh sb="0" eb="2">
      <t>カイジョウ</t>
    </rPh>
    <phoneticPr fontId="3"/>
  </si>
  <si>
    <t>主催：</t>
    <rPh sb="0" eb="2">
      <t>シュサイ</t>
    </rPh>
    <phoneticPr fontId="3"/>
  </si>
  <si>
    <t>主管：</t>
    <rPh sb="0" eb="2">
      <t>シュカン</t>
    </rPh>
    <phoneticPr fontId="3"/>
  </si>
  <si>
    <t>式　　　　　典</t>
    <rPh sb="0" eb="1">
      <t>シキ</t>
    </rPh>
    <rPh sb="6" eb="7">
      <t>テン</t>
    </rPh>
    <phoneticPr fontId="3"/>
  </si>
  <si>
    <t>千葉県予選会</t>
    <rPh sb="0" eb="3">
      <t>チバケン</t>
    </rPh>
    <rPh sb="3" eb="6">
      <t>ヨセンカイ</t>
    </rPh>
    <phoneticPr fontId="3"/>
  </si>
  <si>
    <t>松戸</t>
    <rPh sb="0" eb="2">
      <t>マツド</t>
    </rPh>
    <phoneticPr fontId="3"/>
  </si>
  <si>
    <t>役　割　分　担</t>
    <rPh sb="0" eb="1">
      <t>エキ</t>
    </rPh>
    <rPh sb="2" eb="3">
      <t>ワリ</t>
    </rPh>
    <rPh sb="4" eb="5">
      <t>ブン</t>
    </rPh>
    <rPh sb="6" eb="7">
      <t>タン</t>
    </rPh>
    <phoneticPr fontId="3"/>
  </si>
  <si>
    <t>1階会議室</t>
    <rPh sb="1" eb="2">
      <t>カイ</t>
    </rPh>
    <rPh sb="2" eb="5">
      <t>カイギシツ</t>
    </rPh>
    <phoneticPr fontId="3"/>
  </si>
  <si>
    <t>競技開始</t>
    <rPh sb="0" eb="2">
      <t>キョウギ</t>
    </rPh>
    <rPh sb="2" eb="4">
      <t>カイシ</t>
    </rPh>
    <phoneticPr fontId="3"/>
  </si>
  <si>
    <t>中村</t>
    <rPh sb="0" eb="2">
      <t>ナカムラ</t>
    </rPh>
    <phoneticPr fontId="3"/>
  </si>
  <si>
    <t>敬愛学園</t>
    <rPh sb="0" eb="2">
      <t>ケイアイ</t>
    </rPh>
    <rPh sb="2" eb="4">
      <t>ガクエン</t>
    </rPh>
    <phoneticPr fontId="3"/>
  </si>
  <si>
    <t>千葉南</t>
    <rPh sb="0" eb="2">
      <t>チバ</t>
    </rPh>
    <rPh sb="2" eb="3">
      <t>ミナミ</t>
    </rPh>
    <phoneticPr fontId="3"/>
  </si>
  <si>
    <t>船橋東</t>
    <rPh sb="0" eb="2">
      <t>フナバシ</t>
    </rPh>
    <rPh sb="2" eb="3">
      <t>ヒガシ</t>
    </rPh>
    <phoneticPr fontId="3"/>
  </si>
  <si>
    <t>習志野</t>
    <rPh sb="0" eb="3">
      <t>ナラシノ</t>
    </rPh>
    <phoneticPr fontId="3"/>
  </si>
  <si>
    <t>千葉経済</t>
    <rPh sb="0" eb="2">
      <t>チバ</t>
    </rPh>
    <rPh sb="2" eb="4">
      <t>ケイザイ</t>
    </rPh>
    <phoneticPr fontId="3"/>
  </si>
  <si>
    <t>A・B(準決まで）</t>
    <rPh sb="4" eb="6">
      <t>ジュンケツ</t>
    </rPh>
    <phoneticPr fontId="3"/>
  </si>
  <si>
    <t>東金１名</t>
    <rPh sb="0" eb="2">
      <t>トウガネ</t>
    </rPh>
    <rPh sb="3" eb="4">
      <t>メイ</t>
    </rPh>
    <phoneticPr fontId="3"/>
  </si>
  <si>
    <t>成東１名</t>
    <rPh sb="0" eb="2">
      <t>ナルトウ</t>
    </rPh>
    <rPh sb="3" eb="4">
      <t>メイ</t>
    </rPh>
    <phoneticPr fontId="3"/>
  </si>
  <si>
    <t>補助生徒：</t>
    <rPh sb="0" eb="2">
      <t>ホジョ</t>
    </rPh>
    <rPh sb="2" eb="4">
      <t>セイト</t>
    </rPh>
    <phoneticPr fontId="3"/>
  </si>
  <si>
    <t>駐　　車　　場　　係</t>
    <rPh sb="0" eb="1">
      <t>チュウ</t>
    </rPh>
    <rPh sb="3" eb="4">
      <t>クルマ</t>
    </rPh>
    <rPh sb="6" eb="7">
      <t>バ</t>
    </rPh>
    <rPh sb="9" eb="10">
      <t>カカリ</t>
    </rPh>
    <phoneticPr fontId="3"/>
  </si>
  <si>
    <t>１日目</t>
    <rPh sb="1" eb="2">
      <t>ニチ</t>
    </rPh>
    <rPh sb="2" eb="3">
      <t>メ</t>
    </rPh>
    <phoneticPr fontId="3"/>
  </si>
  <si>
    <t>２日目</t>
    <rPh sb="1" eb="2">
      <t>ニチ</t>
    </rPh>
    <rPh sb="2" eb="3">
      <t>メ</t>
    </rPh>
    <phoneticPr fontId="3"/>
  </si>
  <si>
    <t>千葉県教育委員会</t>
    <rPh sb="0" eb="3">
      <t>チバケン</t>
    </rPh>
    <rPh sb="3" eb="5">
      <t>キョウイク</t>
    </rPh>
    <rPh sb="5" eb="8">
      <t>イインカイ</t>
    </rPh>
    <phoneticPr fontId="3"/>
  </si>
  <si>
    <t>千葉県総合スポーツセンター武道館</t>
    <rPh sb="0" eb="3">
      <t>チバケン</t>
    </rPh>
    <rPh sb="3" eb="5">
      <t>ソウゴウ</t>
    </rPh>
    <rPh sb="13" eb="16">
      <t>ブドウカン</t>
    </rPh>
    <phoneticPr fontId="3"/>
  </si>
  <si>
    <t>A（女子）・B（男子）</t>
    <rPh sb="2" eb="4">
      <t>ジョシ</t>
    </rPh>
    <rPh sb="8" eb="10">
      <t>ダンシ</t>
    </rPh>
    <phoneticPr fontId="3"/>
  </si>
  <si>
    <t>〔注〕進行状況によりコートを変更して競技することがありますので、放送に注意を払ってください。</t>
    <rPh sb="1" eb="2">
      <t>チュウ</t>
    </rPh>
    <rPh sb="3" eb="5">
      <t>シンコウ</t>
    </rPh>
    <rPh sb="5" eb="7">
      <t>ジョウキョウ</t>
    </rPh>
    <rPh sb="14" eb="16">
      <t>ヘンコウ</t>
    </rPh>
    <rPh sb="18" eb="20">
      <t>キョウギ</t>
    </rPh>
    <rPh sb="32" eb="34">
      <t>ホウソウ</t>
    </rPh>
    <rPh sb="35" eb="37">
      <t>チュウイ</t>
    </rPh>
    <rPh sb="38" eb="39">
      <t>ハラ</t>
    </rPh>
    <phoneticPr fontId="3"/>
  </si>
  <si>
    <t>形名</t>
    <rPh sb="0" eb="1">
      <t>カタ</t>
    </rPh>
    <rPh sb="1" eb="2">
      <t>ナ</t>
    </rPh>
    <phoneticPr fontId="3"/>
  </si>
  <si>
    <t>（公財）  千　　葉　　県　　体　　育　　協　　会</t>
    <rPh sb="1" eb="2">
      <t>コウ</t>
    </rPh>
    <rPh sb="2" eb="3">
      <t>ザイ</t>
    </rPh>
    <rPh sb="6" eb="7">
      <t>セン</t>
    </rPh>
    <rPh sb="9" eb="10">
      <t>ハ</t>
    </rPh>
    <rPh sb="12" eb="13">
      <t>ケン</t>
    </rPh>
    <rPh sb="15" eb="16">
      <t>カラダ</t>
    </rPh>
    <rPh sb="18" eb="19">
      <t>イク</t>
    </rPh>
    <rPh sb="21" eb="22">
      <t>キョウ</t>
    </rPh>
    <rPh sb="24" eb="25">
      <t>カイ</t>
    </rPh>
    <phoneticPr fontId="3"/>
  </si>
  <si>
    <t>木村</t>
    <rPh sb="0" eb="2">
      <t>キムラ</t>
    </rPh>
    <phoneticPr fontId="3"/>
  </si>
  <si>
    <t>山本</t>
    <rPh sb="0" eb="2">
      <t>ヤマモト</t>
    </rPh>
    <phoneticPr fontId="3"/>
  </si>
  <si>
    <t>伊藤</t>
    <rPh sb="0" eb="2">
      <t>イトウ</t>
    </rPh>
    <phoneticPr fontId="3"/>
  </si>
  <si>
    <t>秀明八千代</t>
    <rPh sb="0" eb="1">
      <t>シュウ</t>
    </rPh>
    <rPh sb="1" eb="2">
      <t>メイ</t>
    </rPh>
    <rPh sb="2" eb="5">
      <t>ヤチヨ</t>
    </rPh>
    <phoneticPr fontId="3"/>
  </si>
  <si>
    <t>（昼休み中）</t>
    <rPh sb="1" eb="3">
      <t>ヒルヤス</t>
    </rPh>
    <rPh sb="4" eb="5">
      <t>ナカ</t>
    </rPh>
    <phoneticPr fontId="3"/>
  </si>
  <si>
    <t>Ｂ１</t>
    <phoneticPr fontId="3"/>
  </si>
  <si>
    <t>　　女子個人形トーナメント</t>
    <rPh sb="2" eb="4">
      <t>ジョシ</t>
    </rPh>
    <rPh sb="4" eb="6">
      <t>コジン</t>
    </rPh>
    <rPh sb="6" eb="7">
      <t>カタ</t>
    </rPh>
    <phoneticPr fontId="3"/>
  </si>
  <si>
    <t>　　男子個人形トーナメント</t>
    <rPh sb="2" eb="4">
      <t>ダンシ</t>
    </rPh>
    <rPh sb="4" eb="6">
      <t>コジン</t>
    </rPh>
    <rPh sb="6" eb="7">
      <t>カタ</t>
    </rPh>
    <phoneticPr fontId="3"/>
  </si>
  <si>
    <t>マツムラローハイ</t>
  </si>
  <si>
    <t>ニーパイポ</t>
  </si>
  <si>
    <t>セイサン</t>
  </si>
  <si>
    <t>クルルンファ</t>
  </si>
  <si>
    <t>ニーセイシー</t>
  </si>
  <si>
    <t>クーシャンクー</t>
  </si>
  <si>
    <t>エンピ</t>
  </si>
  <si>
    <t>カンクウショウ</t>
  </si>
  <si>
    <t>入館</t>
    <rPh sb="0" eb="2">
      <t>ニュウカン</t>
    </rPh>
    <phoneticPr fontId="3"/>
  </si>
  <si>
    <t>女子個人形
決勝トーナメント</t>
    <rPh sb="0" eb="2">
      <t>ジョシ</t>
    </rPh>
    <rPh sb="2" eb="4">
      <t>コジン</t>
    </rPh>
    <rPh sb="4" eb="5">
      <t>カタ</t>
    </rPh>
    <rPh sb="6" eb="7">
      <t>ケツ</t>
    </rPh>
    <rPh sb="7" eb="8">
      <t>カ</t>
    </rPh>
    <phoneticPr fontId="3"/>
  </si>
  <si>
    <t>男子個人形
決勝トーナメント</t>
    <rPh sb="0" eb="2">
      <t>ダンシ</t>
    </rPh>
    <rPh sb="2" eb="4">
      <t>コジン</t>
    </rPh>
    <rPh sb="4" eb="5">
      <t>カタ</t>
    </rPh>
    <rPh sb="6" eb="7">
      <t>ケツ</t>
    </rPh>
    <rPh sb="7" eb="8">
      <t>カ</t>
    </rPh>
    <phoneticPr fontId="3"/>
  </si>
  <si>
    <t>入館指導</t>
    <rPh sb="0" eb="2">
      <t>ニュウカン</t>
    </rPh>
    <rPh sb="2" eb="4">
      <t>シドウ</t>
    </rPh>
    <phoneticPr fontId="3"/>
  </si>
  <si>
    <t>３位決定戦</t>
    <rPh sb="1" eb="2">
      <t>クライ</t>
    </rPh>
    <rPh sb="2" eb="5">
      <t>ケッテイセン</t>
    </rPh>
    <phoneticPr fontId="3"/>
  </si>
  <si>
    <t>3位決定戦</t>
    <rPh sb="1" eb="2">
      <t>イ</t>
    </rPh>
    <rPh sb="2" eb="5">
      <t>ケッテイセン</t>
    </rPh>
    <phoneticPr fontId="3"/>
  </si>
  <si>
    <t>東金</t>
    <rPh sb="0" eb="2">
      <t>トウガネ</t>
    </rPh>
    <phoneticPr fontId="3"/>
  </si>
  <si>
    <t>成田</t>
    <rPh sb="0" eb="2">
      <t>ナリタ</t>
    </rPh>
    <phoneticPr fontId="3"/>
  </si>
  <si>
    <t>成田北</t>
    <rPh sb="0" eb="2">
      <t>ナリタ</t>
    </rPh>
    <rPh sb="2" eb="3">
      <t>キタ</t>
    </rPh>
    <phoneticPr fontId="3"/>
  </si>
  <si>
    <t>千葉黎明</t>
    <rPh sb="0" eb="2">
      <t>チバ</t>
    </rPh>
    <rPh sb="2" eb="4">
      <t>レイメイ</t>
    </rPh>
    <phoneticPr fontId="3"/>
  </si>
  <si>
    <t>市立銚子</t>
    <rPh sb="0" eb="2">
      <t>イチリツ</t>
    </rPh>
    <rPh sb="2" eb="4">
      <t>チョウシ</t>
    </rPh>
    <phoneticPr fontId="3"/>
  </si>
  <si>
    <t>三觜</t>
    <rPh sb="0" eb="2">
      <t>ミツハシ</t>
    </rPh>
    <phoneticPr fontId="3"/>
  </si>
  <si>
    <t>植草　　完</t>
    <rPh sb="0" eb="2">
      <t>ウエクサ</t>
    </rPh>
    <rPh sb="4" eb="5">
      <t>カン</t>
    </rPh>
    <phoneticPr fontId="3"/>
  </si>
  <si>
    <t>嶋　　輝幸</t>
    <rPh sb="0" eb="1">
      <t>シマ</t>
    </rPh>
    <rPh sb="3" eb="5">
      <t>テルユキ</t>
    </rPh>
    <phoneticPr fontId="3"/>
  </si>
  <si>
    <t>藤代</t>
    <rPh sb="0" eb="2">
      <t>フジシロ</t>
    </rPh>
    <phoneticPr fontId="3"/>
  </si>
  <si>
    <t>(成田)</t>
    <phoneticPr fontId="3"/>
  </si>
  <si>
    <t>（習志野）</t>
    <rPh sb="1" eb="4">
      <t>ナラシノ</t>
    </rPh>
    <phoneticPr fontId="3"/>
  </si>
  <si>
    <t>　　練習のコート割り当て</t>
    <rPh sb="2" eb="4">
      <t>レンシュウ</t>
    </rPh>
    <rPh sb="8" eb="9">
      <t>ワ</t>
    </rPh>
    <rPh sb="10" eb="11">
      <t>ア</t>
    </rPh>
    <phoneticPr fontId="3"/>
  </si>
  <si>
    <t xml:space="preserve"> １２：００～１２：３０</t>
    <phoneticPr fontId="3"/>
  </si>
  <si>
    <t xml:space="preserve"> １２：３０～１３：００</t>
    <phoneticPr fontId="3"/>
  </si>
  <si>
    <t>　　 西武台千葉</t>
    <rPh sb="3" eb="5">
      <t>セイブ</t>
    </rPh>
    <rPh sb="5" eb="6">
      <t>ダイ</t>
    </rPh>
    <rPh sb="6" eb="8">
      <t>チバ</t>
    </rPh>
    <phoneticPr fontId="3"/>
  </si>
  <si>
    <t>(成東)　</t>
    <rPh sb="1" eb="3">
      <t>ナルトウ</t>
    </rPh>
    <phoneticPr fontId="3"/>
  </si>
  <si>
    <t>齊藤　隆作</t>
    <rPh sb="0" eb="2">
      <t>サイトウ</t>
    </rPh>
    <rPh sb="3" eb="5">
      <t>リュウサク</t>
    </rPh>
    <phoneticPr fontId="3"/>
  </si>
  <si>
    <t>麗澤</t>
    <rPh sb="0" eb="2">
      <t>レイタク</t>
    </rPh>
    <phoneticPr fontId="3"/>
  </si>
  <si>
    <t>第６位</t>
    <rPh sb="0" eb="1">
      <t>ダイ</t>
    </rPh>
    <rPh sb="2" eb="3">
      <t>イ</t>
    </rPh>
    <phoneticPr fontId="3"/>
  </si>
  <si>
    <t>第８位</t>
    <rPh sb="0" eb="1">
      <t>ダイ</t>
    </rPh>
    <rPh sb="2" eb="3">
      <t>イ</t>
    </rPh>
    <phoneticPr fontId="3"/>
  </si>
  <si>
    <t>佐原</t>
    <rPh sb="0" eb="2">
      <t>サワラ</t>
    </rPh>
    <phoneticPr fontId="3"/>
  </si>
  <si>
    <t>拓大紅陵</t>
    <rPh sb="0" eb="2">
      <t>タクダイ</t>
    </rPh>
    <rPh sb="2" eb="3">
      <t>コウ</t>
    </rPh>
    <rPh sb="3" eb="4">
      <t>リョウ</t>
    </rPh>
    <phoneticPr fontId="3"/>
  </si>
  <si>
    <t>寺岡</t>
    <rPh sb="0" eb="2">
      <t>テラオカ</t>
    </rPh>
    <phoneticPr fontId="3"/>
  </si>
  <si>
    <t>茂原樟陽</t>
    <rPh sb="0" eb="2">
      <t>モバラ</t>
    </rPh>
    <rPh sb="2" eb="3">
      <t>ショウ</t>
    </rPh>
    <rPh sb="3" eb="4">
      <t>ヨウ</t>
    </rPh>
    <phoneticPr fontId="3"/>
  </si>
  <si>
    <t>萩山</t>
    <rPh sb="0" eb="2">
      <t>ハギヤマ</t>
    </rPh>
    <phoneticPr fontId="3"/>
  </si>
  <si>
    <t>本田</t>
    <rPh sb="0" eb="2">
      <t>ホンダ</t>
    </rPh>
    <phoneticPr fontId="3"/>
  </si>
  <si>
    <t>仲川</t>
    <rPh sb="0" eb="2">
      <t>ナカガワ</t>
    </rPh>
    <phoneticPr fontId="3"/>
  </si>
  <si>
    <t>浅田</t>
    <rPh sb="0" eb="2">
      <t>アサダ</t>
    </rPh>
    <phoneticPr fontId="3"/>
  </si>
  <si>
    <t>妻鹿</t>
    <rPh sb="0" eb="1">
      <t>ツマ</t>
    </rPh>
    <rPh sb="1" eb="2">
      <t>シカ</t>
    </rPh>
    <phoneticPr fontId="3"/>
  </si>
  <si>
    <t>吉田</t>
    <rPh sb="0" eb="2">
      <t>ヨシダ</t>
    </rPh>
    <phoneticPr fontId="3"/>
  </si>
  <si>
    <t>小林</t>
    <rPh sb="0" eb="2">
      <t>コバヤシ</t>
    </rPh>
    <phoneticPr fontId="3"/>
  </si>
  <si>
    <t>渡辺</t>
    <rPh sb="0" eb="2">
      <t>ワタナベ</t>
    </rPh>
    <phoneticPr fontId="3"/>
  </si>
  <si>
    <t>西武台千葉</t>
    <rPh sb="0" eb="2">
      <t>セイブ</t>
    </rPh>
    <rPh sb="2" eb="3">
      <t>ダイ</t>
    </rPh>
    <rPh sb="3" eb="5">
      <t>チバ</t>
    </rPh>
    <phoneticPr fontId="3"/>
  </si>
  <si>
    <t>長塚</t>
    <rPh sb="0" eb="2">
      <t>ナガツカ</t>
    </rPh>
    <phoneticPr fontId="3"/>
  </si>
  <si>
    <t>宮本</t>
    <rPh sb="0" eb="2">
      <t>ミヤモト</t>
    </rPh>
    <phoneticPr fontId="3"/>
  </si>
  <si>
    <t>　Ａ 拓大紅陵</t>
    <phoneticPr fontId="3"/>
  </si>
  <si>
    <t>　Ｂ 成田</t>
    <rPh sb="3" eb="5">
      <t>ナリタ</t>
    </rPh>
    <phoneticPr fontId="3"/>
  </si>
  <si>
    <t>（　　　 同　　　　）</t>
    <phoneticPr fontId="3"/>
  </si>
  <si>
    <t>女子団体形予選</t>
    <rPh sb="0" eb="1">
      <t>オンナ</t>
    </rPh>
    <rPh sb="1" eb="2">
      <t>コ</t>
    </rPh>
    <rPh sb="2" eb="4">
      <t>ダンタイ</t>
    </rPh>
    <rPh sb="4" eb="5">
      <t>カタ</t>
    </rPh>
    <rPh sb="5" eb="7">
      <t>ヨセン</t>
    </rPh>
    <phoneticPr fontId="3"/>
  </si>
  <si>
    <t>A</t>
  </si>
  <si>
    <t>8:40～9:05</t>
  </si>
  <si>
    <t>男子団体形予選</t>
    <rPh sb="0" eb="1">
      <t>ダン</t>
    </rPh>
    <rPh sb="1" eb="2">
      <t>コ</t>
    </rPh>
    <rPh sb="2" eb="4">
      <t>ダンタイ</t>
    </rPh>
    <rPh sb="4" eb="5">
      <t>カタ</t>
    </rPh>
    <rPh sb="5" eb="7">
      <t>ヨセン</t>
    </rPh>
    <phoneticPr fontId="3"/>
  </si>
  <si>
    <t>A・Ｂ</t>
  </si>
  <si>
    <t>女子団体形決勝</t>
    <rPh sb="0" eb="1">
      <t>オンナ</t>
    </rPh>
    <rPh sb="1" eb="2">
      <t>コ</t>
    </rPh>
    <rPh sb="2" eb="4">
      <t>ダンタイ</t>
    </rPh>
    <rPh sb="4" eb="5">
      <t>カタ</t>
    </rPh>
    <rPh sb="5" eb="7">
      <t>ケッショウ</t>
    </rPh>
    <phoneticPr fontId="3"/>
  </si>
  <si>
    <t>男子団体形決勝</t>
    <rPh sb="0" eb="1">
      <t>ダン</t>
    </rPh>
    <rPh sb="1" eb="2">
      <t>コ</t>
    </rPh>
    <rPh sb="2" eb="4">
      <t>ダンタイ</t>
    </rPh>
    <rPh sb="4" eb="5">
      <t>カタ</t>
    </rPh>
    <rPh sb="5" eb="7">
      <t>ケッショウ</t>
    </rPh>
    <phoneticPr fontId="3"/>
  </si>
  <si>
    <t>Ｂ</t>
  </si>
  <si>
    <t>男女個人形3位決定戦
および決勝</t>
    <rPh sb="0" eb="2">
      <t>ダンジョ</t>
    </rPh>
    <rPh sb="2" eb="4">
      <t>コジン</t>
    </rPh>
    <rPh sb="4" eb="5">
      <t>カタ</t>
    </rPh>
    <rPh sb="6" eb="7">
      <t>イ</t>
    </rPh>
    <rPh sb="7" eb="10">
      <t>ケッテイセン</t>
    </rPh>
    <rPh sb="14" eb="16">
      <t>ケッショウ</t>
    </rPh>
    <phoneticPr fontId="3"/>
  </si>
  <si>
    <t>掃　除</t>
  </si>
  <si>
    <t>皆川</t>
    <rPh sb="0" eb="2">
      <t>ミナガワ</t>
    </rPh>
    <phoneticPr fontId="3"/>
  </si>
  <si>
    <t>Ｂ４</t>
    <phoneticPr fontId="3"/>
  </si>
  <si>
    <t>Ｄ４</t>
    <phoneticPr fontId="3"/>
  </si>
  <si>
    <t>Ａ３</t>
    <phoneticPr fontId="3"/>
  </si>
  <si>
    <t>Ｃ３</t>
    <phoneticPr fontId="3"/>
  </si>
  <si>
    <t>Ｂ２</t>
    <phoneticPr fontId="3"/>
  </si>
  <si>
    <t>Ｄ２</t>
    <phoneticPr fontId="3"/>
  </si>
  <si>
    <t>Ａ２</t>
    <phoneticPr fontId="3"/>
  </si>
  <si>
    <t>女子個人 組手
１・２回戦</t>
    <rPh sb="0" eb="2">
      <t>ジョシ</t>
    </rPh>
    <rPh sb="2" eb="4">
      <t>コジン</t>
    </rPh>
    <rPh sb="5" eb="6">
      <t>ク</t>
    </rPh>
    <rPh sb="6" eb="7">
      <t>テ</t>
    </rPh>
    <rPh sb="11" eb="13">
      <t>カイセン</t>
    </rPh>
    <phoneticPr fontId="3"/>
  </si>
  <si>
    <t>男子個人組手
１・２回戦</t>
    <rPh sb="0" eb="2">
      <t>ダンシ</t>
    </rPh>
    <rPh sb="2" eb="4">
      <t>コジン</t>
    </rPh>
    <rPh sb="4" eb="5">
      <t>ク</t>
    </rPh>
    <rPh sb="5" eb="6">
      <t>テ</t>
    </rPh>
    <rPh sb="10" eb="12">
      <t>カイセン</t>
    </rPh>
    <phoneticPr fontId="3"/>
  </si>
  <si>
    <t>女子個人 組手
３・４回戦</t>
    <rPh sb="0" eb="2">
      <t>ジョシ</t>
    </rPh>
    <rPh sb="2" eb="4">
      <t>コジン</t>
    </rPh>
    <rPh sb="5" eb="6">
      <t>ク</t>
    </rPh>
    <rPh sb="6" eb="7">
      <t>テ</t>
    </rPh>
    <rPh sb="11" eb="13">
      <t>カイセン</t>
    </rPh>
    <phoneticPr fontId="3"/>
  </si>
  <si>
    <t>男子個人 組手
３・４回戦</t>
    <rPh sb="0" eb="2">
      <t>ダンシ</t>
    </rPh>
    <rPh sb="2" eb="4">
      <t>コジン</t>
    </rPh>
    <rPh sb="5" eb="6">
      <t>ク</t>
    </rPh>
    <rPh sb="6" eb="7">
      <t>テ</t>
    </rPh>
    <rPh sb="11" eb="13">
      <t>カイセン</t>
    </rPh>
    <phoneticPr fontId="3"/>
  </si>
  <si>
    <t>勝井　洋一</t>
    <rPh sb="0" eb="2">
      <t>カツイ</t>
    </rPh>
    <rPh sb="3" eb="5">
      <t>ヨウイチ</t>
    </rPh>
    <phoneticPr fontId="3"/>
  </si>
  <si>
    <t>　Ｃ 麗澤・日体大柏</t>
    <rPh sb="3" eb="5">
      <t>レイタク</t>
    </rPh>
    <rPh sb="6" eb="8">
      <t>ニッタイ</t>
    </rPh>
    <rPh sb="8" eb="9">
      <t>ダイ</t>
    </rPh>
    <rPh sb="9" eb="10">
      <t>カシワ</t>
    </rPh>
    <phoneticPr fontId="3"/>
  </si>
  <si>
    <t>(渋谷幕張)</t>
    <rPh sb="1" eb="3">
      <t>シブヤ</t>
    </rPh>
    <rPh sb="3" eb="5">
      <t>マクハリ</t>
    </rPh>
    <phoneticPr fontId="3"/>
  </si>
  <si>
    <t>駐車場の解錠</t>
    <rPh sb="0" eb="3">
      <t>チュウシャジョウ</t>
    </rPh>
    <rPh sb="4" eb="6">
      <t>カイジョウ</t>
    </rPh>
    <phoneticPr fontId="3"/>
  </si>
  <si>
    <t>女子団体組手
１回戦</t>
    <rPh sb="0" eb="2">
      <t>ジョシ</t>
    </rPh>
    <rPh sb="2" eb="4">
      <t>ダンタイ</t>
    </rPh>
    <rPh sb="4" eb="5">
      <t>ク</t>
    </rPh>
    <rPh sb="5" eb="6">
      <t>テ</t>
    </rPh>
    <rPh sb="8" eb="10">
      <t>カイセン</t>
    </rPh>
    <phoneticPr fontId="3"/>
  </si>
  <si>
    <t>男子団体組手
１回戦</t>
    <rPh sb="0" eb="2">
      <t>ダンシ</t>
    </rPh>
    <rPh sb="2" eb="4">
      <t>ダンタイ</t>
    </rPh>
    <rPh sb="4" eb="5">
      <t>ク</t>
    </rPh>
    <rPh sb="5" eb="6">
      <t>テ</t>
    </rPh>
    <rPh sb="8" eb="10">
      <t>カイセン</t>
    </rPh>
    <phoneticPr fontId="3"/>
  </si>
  <si>
    <t>成績発表
閉会式</t>
    <rPh sb="0" eb="2">
      <t>セイセキ</t>
    </rPh>
    <rPh sb="2" eb="4">
      <t>ハッピョウ</t>
    </rPh>
    <rPh sb="5" eb="8">
      <t>ヘイカイシキ</t>
    </rPh>
    <phoneticPr fontId="3"/>
  </si>
  <si>
    <t>女子個人 組手
準決勝・決勝</t>
    <rPh sb="0" eb="2">
      <t>ジョシ</t>
    </rPh>
    <rPh sb="2" eb="4">
      <t>コジン</t>
    </rPh>
    <rPh sb="5" eb="6">
      <t>ク</t>
    </rPh>
    <rPh sb="6" eb="7">
      <t>テ</t>
    </rPh>
    <rPh sb="8" eb="9">
      <t>ジュン</t>
    </rPh>
    <rPh sb="9" eb="11">
      <t>ケッショウ</t>
    </rPh>
    <rPh sb="12" eb="14">
      <t>ケッショウ</t>
    </rPh>
    <phoneticPr fontId="3"/>
  </si>
  <si>
    <t>男子個人 組手
準決勝・決勝</t>
    <rPh sb="0" eb="2">
      <t>ダンシ</t>
    </rPh>
    <rPh sb="2" eb="4">
      <t>コジン</t>
    </rPh>
    <rPh sb="5" eb="6">
      <t>ク</t>
    </rPh>
    <rPh sb="6" eb="7">
      <t>テ</t>
    </rPh>
    <rPh sb="8" eb="9">
      <t>ジュン</t>
    </rPh>
    <rPh sb="9" eb="11">
      <t>ケッショウ</t>
    </rPh>
    <rPh sb="12" eb="14">
      <t>ケッショウ</t>
    </rPh>
    <phoneticPr fontId="3"/>
  </si>
  <si>
    <t>得点</t>
    <rPh sb="0" eb="2">
      <t>トクテン</t>
    </rPh>
    <phoneticPr fontId="3"/>
  </si>
  <si>
    <t>第７位</t>
    <rPh sb="0" eb="1">
      <t>ダイ</t>
    </rPh>
    <rPh sb="2" eb="3">
      <t>イ</t>
    </rPh>
    <phoneticPr fontId="3"/>
  </si>
  <si>
    <t>山﨑　成夫</t>
    <rPh sb="0" eb="2">
      <t>ヤマザキ</t>
    </rPh>
    <rPh sb="3" eb="4">
      <t>ナリ</t>
    </rPh>
    <rPh sb="4" eb="5">
      <t>オット</t>
    </rPh>
    <phoneticPr fontId="3"/>
  </si>
  <si>
    <t>梅井　泰宏</t>
    <rPh sb="0" eb="2">
      <t>ウメイ</t>
    </rPh>
    <rPh sb="3" eb="5">
      <t>ヤスヒロ</t>
    </rPh>
    <phoneticPr fontId="3"/>
  </si>
  <si>
    <t>鎌形　　勇</t>
    <rPh sb="0" eb="2">
      <t>カマガタ</t>
    </rPh>
    <rPh sb="4" eb="5">
      <t>イサム</t>
    </rPh>
    <phoneticPr fontId="4"/>
  </si>
  <si>
    <t>　Ｄ　秀明八千代</t>
    <rPh sb="3" eb="5">
      <t>シュウメイ</t>
    </rPh>
    <rPh sb="5" eb="8">
      <t>ヤチヨ</t>
    </rPh>
    <phoneticPr fontId="3"/>
  </si>
  <si>
    <t>　　 （佐原）</t>
    <rPh sb="4" eb="6">
      <t>サワラ</t>
    </rPh>
    <phoneticPr fontId="3"/>
  </si>
  <si>
    <t>　　 岡田</t>
    <rPh sb="3" eb="5">
      <t>オカダ</t>
    </rPh>
    <phoneticPr fontId="3"/>
  </si>
  <si>
    <t>西野（麗澤）・久保木（西武台千葉）・梅井（船橋東）</t>
    <rPh sb="0" eb="2">
      <t>ニシノ</t>
    </rPh>
    <rPh sb="3" eb="5">
      <t>レイタク</t>
    </rPh>
    <rPh sb="7" eb="10">
      <t>クボキ</t>
    </rPh>
    <rPh sb="11" eb="13">
      <t>セイブ</t>
    </rPh>
    <rPh sb="13" eb="14">
      <t>ダイ</t>
    </rPh>
    <rPh sb="14" eb="16">
      <t>チバ</t>
    </rPh>
    <rPh sb="18" eb="20">
      <t>ウメイ</t>
    </rPh>
    <rPh sb="21" eb="23">
      <t>フナバシ</t>
    </rPh>
    <rPh sb="23" eb="24">
      <t>ヒガシ</t>
    </rPh>
    <phoneticPr fontId="3"/>
  </si>
  <si>
    <t>髙橋</t>
    <rPh sb="0" eb="2">
      <t>タカハシ</t>
    </rPh>
    <phoneticPr fontId="3"/>
  </si>
  <si>
    <t>赤松</t>
    <rPh sb="0" eb="2">
      <t>アカマツ</t>
    </rPh>
    <phoneticPr fontId="3"/>
  </si>
  <si>
    <t>吉澤</t>
    <rPh sb="0" eb="2">
      <t>ヨシザワ</t>
    </rPh>
    <phoneticPr fontId="3"/>
  </si>
  <si>
    <t>木更津総合</t>
    <rPh sb="0" eb="5">
      <t>キサラヅソウゴウ</t>
    </rPh>
    <phoneticPr fontId="3"/>
  </si>
  <si>
    <t>林</t>
    <rPh sb="0" eb="1">
      <t>ハヤシ</t>
    </rPh>
    <phoneticPr fontId="3"/>
  </si>
  <si>
    <t>須賀田</t>
    <rPh sb="0" eb="2">
      <t>スガ</t>
    </rPh>
    <rPh sb="2" eb="3">
      <t>タ</t>
    </rPh>
    <phoneticPr fontId="3"/>
  </si>
  <si>
    <t>大内</t>
    <rPh sb="0" eb="2">
      <t>オオウチ</t>
    </rPh>
    <phoneticPr fontId="3"/>
  </si>
  <si>
    <t>落合</t>
    <rPh sb="0" eb="2">
      <t>オチアイ</t>
    </rPh>
    <phoneticPr fontId="3"/>
  </si>
  <si>
    <t>長生</t>
    <rPh sb="0" eb="1">
      <t>ナガ</t>
    </rPh>
    <rPh sb="1" eb="2">
      <t>イ</t>
    </rPh>
    <phoneticPr fontId="3"/>
  </si>
  <si>
    <t>大和久</t>
    <rPh sb="0" eb="3">
      <t>オオワク</t>
    </rPh>
    <phoneticPr fontId="3"/>
  </si>
  <si>
    <t>黒田</t>
    <rPh sb="0" eb="2">
      <t>クロダ</t>
    </rPh>
    <phoneticPr fontId="3"/>
  </si>
  <si>
    <t>成東</t>
    <rPh sb="0" eb="1">
      <t>ナ</t>
    </rPh>
    <rPh sb="1" eb="2">
      <t>トウ</t>
    </rPh>
    <phoneticPr fontId="3"/>
  </si>
  <si>
    <t>小椋</t>
    <rPh sb="0" eb="2">
      <t>オグラ</t>
    </rPh>
    <phoneticPr fontId="3"/>
  </si>
  <si>
    <t>高子</t>
    <rPh sb="0" eb="2">
      <t>タカコ</t>
    </rPh>
    <phoneticPr fontId="3"/>
  </si>
  <si>
    <t>桑野</t>
    <rPh sb="0" eb="1">
      <t>クワ</t>
    </rPh>
    <rPh sb="1" eb="2">
      <t>ノ</t>
    </rPh>
    <phoneticPr fontId="3"/>
  </si>
  <si>
    <t>嶋田</t>
    <rPh sb="0" eb="2">
      <t>シマダ</t>
    </rPh>
    <phoneticPr fontId="3"/>
  </si>
  <si>
    <t>小暮</t>
    <rPh sb="0" eb="2">
      <t>コグレ</t>
    </rPh>
    <phoneticPr fontId="3"/>
  </si>
  <si>
    <t>川</t>
    <rPh sb="0" eb="1">
      <t>カワ</t>
    </rPh>
    <phoneticPr fontId="3"/>
  </si>
  <si>
    <t>朝夷</t>
    <rPh sb="0" eb="1">
      <t>アサ</t>
    </rPh>
    <phoneticPr fontId="3"/>
  </si>
  <si>
    <t>雑賀</t>
    <rPh sb="0" eb="1">
      <t>ザツ</t>
    </rPh>
    <rPh sb="1" eb="2">
      <t>ガ</t>
    </rPh>
    <phoneticPr fontId="3"/>
  </si>
  <si>
    <t>宍倉</t>
    <rPh sb="0" eb="2">
      <t>シシクラ</t>
    </rPh>
    <phoneticPr fontId="3"/>
  </si>
  <si>
    <t>杉山</t>
    <rPh sb="0" eb="2">
      <t>スギヤマ</t>
    </rPh>
    <phoneticPr fontId="3"/>
  </si>
  <si>
    <t>桑田</t>
    <rPh sb="0" eb="2">
      <t>クワタ</t>
    </rPh>
    <phoneticPr fontId="3"/>
  </si>
  <si>
    <t>奈良</t>
    <rPh sb="0" eb="2">
      <t>ナラ</t>
    </rPh>
    <phoneticPr fontId="3"/>
  </si>
  <si>
    <t>昭和学院</t>
    <rPh sb="0" eb="2">
      <t>ショウワ</t>
    </rPh>
    <rPh sb="2" eb="4">
      <t>ガクイン</t>
    </rPh>
    <phoneticPr fontId="3"/>
  </si>
  <si>
    <t>日体大柏</t>
    <rPh sb="0" eb="2">
      <t>ニッタイ</t>
    </rPh>
    <rPh sb="2" eb="3">
      <t>ダイ</t>
    </rPh>
    <rPh sb="3" eb="4">
      <t>カシワ</t>
    </rPh>
    <phoneticPr fontId="3"/>
  </si>
  <si>
    <t>志田</t>
    <rPh sb="0" eb="2">
      <t>シダ</t>
    </rPh>
    <phoneticPr fontId="3"/>
  </si>
  <si>
    <t>島村</t>
    <rPh sb="0" eb="2">
      <t>シマムラ</t>
    </rPh>
    <phoneticPr fontId="3"/>
  </si>
  <si>
    <t>上妻</t>
    <rPh sb="0" eb="2">
      <t>カミツマ</t>
    </rPh>
    <phoneticPr fontId="3"/>
  </si>
  <si>
    <t>今野</t>
    <rPh sb="0" eb="2">
      <t>コンノ</t>
    </rPh>
    <phoneticPr fontId="3"/>
  </si>
  <si>
    <t>船戸</t>
    <rPh sb="0" eb="2">
      <t>フナト</t>
    </rPh>
    <phoneticPr fontId="3"/>
  </si>
  <si>
    <t>菅谷</t>
    <rPh sb="0" eb="2">
      <t>スガヤ</t>
    </rPh>
    <phoneticPr fontId="3"/>
  </si>
  <si>
    <t>田中</t>
    <rPh sb="0" eb="2">
      <t>タナカ</t>
    </rPh>
    <phoneticPr fontId="3"/>
  </si>
  <si>
    <t>宮本</t>
    <rPh sb="0" eb="1">
      <t>ミヤ</t>
    </rPh>
    <rPh sb="1" eb="2">
      <t>モト</t>
    </rPh>
    <phoneticPr fontId="3"/>
  </si>
  <si>
    <t>女子個人形（各コート上位４名準決勝へ）　　</t>
    <rPh sb="0" eb="2">
      <t>ジョシ</t>
    </rPh>
    <rPh sb="2" eb="4">
      <t>コジン</t>
    </rPh>
    <rPh sb="4" eb="5">
      <t>カタ</t>
    </rPh>
    <rPh sb="6" eb="7">
      <t>カク</t>
    </rPh>
    <rPh sb="10" eb="12">
      <t>ジョウイ</t>
    </rPh>
    <rPh sb="13" eb="14">
      <t>メイ</t>
    </rPh>
    <rPh sb="14" eb="15">
      <t>ジュン</t>
    </rPh>
    <rPh sb="15" eb="17">
      <t>ケッショウ</t>
    </rPh>
    <phoneticPr fontId="3"/>
  </si>
  <si>
    <t>ｺ-ﾄﾞ</t>
    <phoneticPr fontId="3"/>
  </si>
  <si>
    <t>ｺ-ﾄﾞ</t>
    <phoneticPr fontId="3"/>
  </si>
  <si>
    <t>男子個人形（各コート４名準決勝へ）　　</t>
    <rPh sb="0" eb="2">
      <t>ダンシ</t>
    </rPh>
    <rPh sb="2" eb="4">
      <t>コジン</t>
    </rPh>
    <rPh sb="4" eb="5">
      <t>カタ</t>
    </rPh>
    <rPh sb="6" eb="7">
      <t>カク</t>
    </rPh>
    <rPh sb="11" eb="12">
      <t>メイ</t>
    </rPh>
    <rPh sb="12" eb="13">
      <t>ジュン</t>
    </rPh>
    <rPh sb="13" eb="15">
      <t>ケッショウ</t>
    </rPh>
    <phoneticPr fontId="3"/>
  </si>
  <si>
    <t>Ａコート</t>
    <phoneticPr fontId="3"/>
  </si>
  <si>
    <t>Ｂコート</t>
    <phoneticPr fontId="3"/>
  </si>
  <si>
    <t>A1</t>
    <phoneticPr fontId="3"/>
  </si>
  <si>
    <t>Ｃ１</t>
    <phoneticPr fontId="3"/>
  </si>
  <si>
    <t>Ｃ２</t>
    <phoneticPr fontId="3"/>
  </si>
  <si>
    <t>Ｂ３</t>
    <phoneticPr fontId="3"/>
  </si>
  <si>
    <t>Ｄ３</t>
    <phoneticPr fontId="3"/>
  </si>
  <si>
    <t>Ａ４</t>
    <phoneticPr fontId="3"/>
  </si>
  <si>
    <t>Ｃ４</t>
    <phoneticPr fontId="3"/>
  </si>
  <si>
    <t>Ｂ１</t>
    <phoneticPr fontId="3"/>
  </si>
  <si>
    <t>Ｄ１</t>
    <phoneticPr fontId="3"/>
  </si>
  <si>
    <t>Ａコート</t>
    <phoneticPr fontId="3"/>
  </si>
  <si>
    <t>Ｂコート</t>
    <phoneticPr fontId="3"/>
  </si>
  <si>
    <t>尾形</t>
    <rPh sb="0" eb="2">
      <t>オガタ</t>
    </rPh>
    <phoneticPr fontId="3"/>
  </si>
  <si>
    <t>日体大柏</t>
    <rPh sb="0" eb="3">
      <t>ニッタイダイ</t>
    </rPh>
    <rPh sb="3" eb="4">
      <t>カシワ</t>
    </rPh>
    <phoneticPr fontId="3"/>
  </si>
  <si>
    <t>麗澤</t>
    <rPh sb="0" eb="2">
      <t>レイタク</t>
    </rPh>
    <phoneticPr fontId="3"/>
  </si>
  <si>
    <t>成田</t>
    <rPh sb="0" eb="2">
      <t>ナリタ</t>
    </rPh>
    <phoneticPr fontId="3"/>
  </si>
  <si>
    <t>A1</t>
    <phoneticPr fontId="3"/>
  </si>
  <si>
    <t>A4</t>
    <phoneticPr fontId="3"/>
  </si>
  <si>
    <t>B2</t>
    <phoneticPr fontId="3"/>
  </si>
  <si>
    <t>A5</t>
    <phoneticPr fontId="3"/>
  </si>
  <si>
    <t>B5</t>
    <phoneticPr fontId="3"/>
  </si>
  <si>
    <t>A3</t>
    <phoneticPr fontId="3"/>
  </si>
  <si>
    <t>C2</t>
    <phoneticPr fontId="3"/>
  </si>
  <si>
    <t>C3</t>
    <phoneticPr fontId="3"/>
  </si>
  <si>
    <t>B1</t>
    <phoneticPr fontId="3"/>
  </si>
  <si>
    <t>B3</t>
    <phoneticPr fontId="3"/>
  </si>
  <si>
    <t>C4</t>
    <phoneticPr fontId="3"/>
  </si>
  <si>
    <t>B12</t>
    <phoneticPr fontId="3"/>
  </si>
  <si>
    <t>A1</t>
    <phoneticPr fontId="3"/>
  </si>
  <si>
    <t>A2</t>
    <phoneticPr fontId="3"/>
  </si>
  <si>
    <t>B2</t>
    <phoneticPr fontId="3"/>
  </si>
  <si>
    <t>B3</t>
    <phoneticPr fontId="3"/>
  </si>
  <si>
    <t>C1</t>
    <phoneticPr fontId="3"/>
  </si>
  <si>
    <t>B1</t>
    <phoneticPr fontId="3"/>
  </si>
  <si>
    <t>B3</t>
    <phoneticPr fontId="3"/>
  </si>
  <si>
    <t>B4</t>
    <phoneticPr fontId="3"/>
  </si>
  <si>
    <t>C1</t>
    <phoneticPr fontId="3"/>
  </si>
  <si>
    <t>A2</t>
    <phoneticPr fontId="3"/>
  </si>
  <si>
    <t>A3</t>
    <phoneticPr fontId="3"/>
  </si>
  <si>
    <t>C2</t>
    <phoneticPr fontId="3"/>
  </si>
  <si>
    <t>C4</t>
    <phoneticPr fontId="3"/>
  </si>
  <si>
    <t>C5</t>
    <phoneticPr fontId="3"/>
  </si>
  <si>
    <t>（千葉女子高校長）</t>
    <rPh sb="1" eb="3">
      <t>チバ</t>
    </rPh>
    <rPh sb="3" eb="5">
      <t>ジョシ</t>
    </rPh>
    <rPh sb="5" eb="6">
      <t>コウ</t>
    </rPh>
    <rPh sb="6" eb="8">
      <t>コウチョウ</t>
    </rPh>
    <phoneticPr fontId="3"/>
  </si>
  <si>
    <t>（東金商業高校長）</t>
    <rPh sb="1" eb="3">
      <t>トウガネ</t>
    </rPh>
    <rPh sb="3" eb="5">
      <t>ショウギョウ</t>
    </rPh>
    <rPh sb="5" eb="7">
      <t>コウコウ</t>
    </rPh>
    <rPh sb="7" eb="8">
      <t>チョウ</t>
    </rPh>
    <phoneticPr fontId="3"/>
  </si>
  <si>
    <t>関　 秀彰</t>
    <rPh sb="0" eb="1">
      <t>セキ</t>
    </rPh>
    <rPh sb="3" eb="5">
      <t>ヒデアキ</t>
    </rPh>
    <phoneticPr fontId="3"/>
  </si>
  <si>
    <t>池田</t>
    <rPh sb="0" eb="2">
      <t>イケダ</t>
    </rPh>
    <phoneticPr fontId="3"/>
  </si>
  <si>
    <t>秋葉</t>
    <rPh sb="0" eb="2">
      <t>アキバ</t>
    </rPh>
    <phoneticPr fontId="3"/>
  </si>
  <si>
    <t>　　 椎名</t>
    <rPh sb="3" eb="5">
      <t>シイナ</t>
    </rPh>
    <phoneticPr fontId="3"/>
  </si>
  <si>
    <t>安本</t>
    <rPh sb="0" eb="2">
      <t>ヤスモト</t>
    </rPh>
    <phoneticPr fontId="3"/>
  </si>
  <si>
    <t>（千葉女子）</t>
    <rPh sb="1" eb="3">
      <t>チバ</t>
    </rPh>
    <rPh sb="3" eb="5">
      <t>ジョシ</t>
    </rPh>
    <phoneticPr fontId="3"/>
  </si>
  <si>
    <t>（拓大紅陵）</t>
    <rPh sb="1" eb="2">
      <t>タク</t>
    </rPh>
    <rPh sb="2" eb="3">
      <t>ダイ</t>
    </rPh>
    <rPh sb="3" eb="5">
      <t>コウリョウ</t>
    </rPh>
    <phoneticPr fontId="3"/>
  </si>
  <si>
    <t>髙井</t>
    <rPh sb="0" eb="2">
      <t>タカイ</t>
    </rPh>
    <phoneticPr fontId="3"/>
  </si>
  <si>
    <t>（清水）</t>
    <rPh sb="1" eb="3">
      <t>シミズ</t>
    </rPh>
    <phoneticPr fontId="3"/>
  </si>
  <si>
    <t xml:space="preserve">     　　  　（　 　 ）</t>
    <phoneticPr fontId="3"/>
  </si>
  <si>
    <t xml:space="preserve">＊県武道館運営業務　６～１０地区　　　　駐車場入口：　　　（  　　）  開館時：　　　（　  　）　  閉館時：　　　（ 　 　）　 </t>
    <rPh sb="1" eb="2">
      <t>ケン</t>
    </rPh>
    <rPh sb="2" eb="5">
      <t>ブドウカン</t>
    </rPh>
    <rPh sb="5" eb="7">
      <t>ウンエイ</t>
    </rPh>
    <rPh sb="7" eb="9">
      <t>ギョウム</t>
    </rPh>
    <rPh sb="14" eb="16">
      <t>チク</t>
    </rPh>
    <rPh sb="20" eb="23">
      <t>チュウシャジョウ</t>
    </rPh>
    <rPh sb="23" eb="25">
      <t>イリグチ</t>
    </rPh>
    <rPh sb="37" eb="39">
      <t>カイカン</t>
    </rPh>
    <rPh sb="39" eb="40">
      <t>トキ</t>
    </rPh>
    <rPh sb="53" eb="55">
      <t>ヘイカン</t>
    </rPh>
    <rPh sb="55" eb="56">
      <t>ジ</t>
    </rPh>
    <phoneticPr fontId="3"/>
  </si>
  <si>
    <t xml:space="preserve">      　 　  　（　 　 ）</t>
    <phoneticPr fontId="3"/>
  </si>
  <si>
    <t>岡本</t>
    <rPh sb="0" eb="2">
      <t>オカモト</t>
    </rPh>
    <phoneticPr fontId="3"/>
  </si>
  <si>
    <t>（高体連事務局長）</t>
    <rPh sb="1" eb="2">
      <t>コウ</t>
    </rPh>
    <rPh sb="2" eb="3">
      <t>タイ</t>
    </rPh>
    <rPh sb="3" eb="4">
      <t>レン</t>
    </rPh>
    <rPh sb="4" eb="6">
      <t>ジム</t>
    </rPh>
    <rPh sb="6" eb="8">
      <t>キョクチョウ</t>
    </rPh>
    <phoneticPr fontId="3"/>
  </si>
  <si>
    <t>渋谷幕張</t>
    <rPh sb="0" eb="2">
      <t>シブヤ</t>
    </rPh>
    <rPh sb="2" eb="4">
      <t>マクハリ</t>
    </rPh>
    <phoneticPr fontId="3"/>
  </si>
  <si>
    <t>9:00～9:30</t>
    <phoneticPr fontId="3"/>
  </si>
  <si>
    <t>9:05～9:30</t>
    <phoneticPr fontId="3"/>
  </si>
  <si>
    <t>9:35～10:10</t>
    <phoneticPr fontId="3"/>
  </si>
  <si>
    <t>10:15～10:50</t>
    <phoneticPr fontId="3"/>
  </si>
  <si>
    <t>Ａ・Ｂ・Ｃ</t>
    <phoneticPr fontId="3"/>
  </si>
  <si>
    <t>11:00～11：50</t>
    <phoneticPr fontId="3"/>
  </si>
  <si>
    <t>11：55～12:20</t>
    <phoneticPr fontId="3"/>
  </si>
  <si>
    <t>女子団体組手
２回戦</t>
    <rPh sb="0" eb="2">
      <t>ジョシ</t>
    </rPh>
    <rPh sb="2" eb="4">
      <t>ダンタイ</t>
    </rPh>
    <rPh sb="4" eb="5">
      <t>ク</t>
    </rPh>
    <rPh sb="5" eb="6">
      <t>テ</t>
    </rPh>
    <rPh sb="8" eb="10">
      <t>カイセン</t>
    </rPh>
    <phoneticPr fontId="3"/>
  </si>
  <si>
    <t>A・B・Ｃ</t>
    <phoneticPr fontId="3"/>
  </si>
  <si>
    <t>13:00～13:40</t>
    <phoneticPr fontId="3"/>
  </si>
  <si>
    <t>男子団体組手
２・３回戦</t>
    <rPh sb="0" eb="2">
      <t>ダンシ</t>
    </rPh>
    <rPh sb="2" eb="4">
      <t>ダンタイ</t>
    </rPh>
    <rPh sb="4" eb="5">
      <t>ク</t>
    </rPh>
    <rPh sb="5" eb="6">
      <t>テ</t>
    </rPh>
    <rPh sb="10" eb="12">
      <t>カイセン</t>
    </rPh>
    <phoneticPr fontId="3"/>
  </si>
  <si>
    <t>13:45～14:50</t>
    <phoneticPr fontId="3"/>
  </si>
  <si>
    <t>男女団体組手　準決勝</t>
    <rPh sb="0" eb="2">
      <t>ダンジョ</t>
    </rPh>
    <rPh sb="2" eb="4">
      <t>ダンタイ</t>
    </rPh>
    <rPh sb="4" eb="5">
      <t>ク</t>
    </rPh>
    <rPh sb="5" eb="6">
      <t>テ</t>
    </rPh>
    <rPh sb="7" eb="10">
      <t>ジュンケッショウ</t>
    </rPh>
    <phoneticPr fontId="3"/>
  </si>
  <si>
    <t>A・B</t>
    <phoneticPr fontId="3"/>
  </si>
  <si>
    <t>14:55～15:25</t>
    <phoneticPr fontId="3"/>
  </si>
  <si>
    <t>Ａ</t>
    <phoneticPr fontId="3"/>
  </si>
  <si>
    <t>男女団体組手
３位決定戦・決勝</t>
    <rPh sb="0" eb="1">
      <t>オトコ</t>
    </rPh>
    <rPh sb="1" eb="2">
      <t>オンナ</t>
    </rPh>
    <rPh sb="2" eb="4">
      <t>ダンタイ</t>
    </rPh>
    <rPh sb="4" eb="5">
      <t>ク</t>
    </rPh>
    <rPh sb="5" eb="6">
      <t>テ</t>
    </rPh>
    <rPh sb="8" eb="9">
      <t>クライ</t>
    </rPh>
    <rPh sb="9" eb="12">
      <t>ケッテイセン</t>
    </rPh>
    <rPh sb="13" eb="15">
      <t>ケッショウ</t>
    </rPh>
    <phoneticPr fontId="3"/>
  </si>
  <si>
    <t>15:30～16：00</t>
    <phoneticPr fontId="3"/>
  </si>
  <si>
    <t>Ｂ</t>
    <phoneticPr fontId="3"/>
  </si>
  <si>
    <t>16:15～</t>
    <phoneticPr fontId="3"/>
  </si>
  <si>
    <t>女子団体形（各コート上位４チーム決勝へ）</t>
    <rPh sb="0" eb="2">
      <t>ジョシ</t>
    </rPh>
    <rPh sb="2" eb="4">
      <t>ダンタイ</t>
    </rPh>
    <rPh sb="4" eb="5">
      <t>カタ</t>
    </rPh>
    <rPh sb="6" eb="7">
      <t>カク</t>
    </rPh>
    <rPh sb="10" eb="12">
      <t>ジョウイ</t>
    </rPh>
    <rPh sb="16" eb="18">
      <t>ケッショウ</t>
    </rPh>
    <phoneticPr fontId="3"/>
  </si>
  <si>
    <t>男子団体形（各コート上位４チ－ム決勝へ）</t>
    <rPh sb="0" eb="2">
      <t>ダンシ</t>
    </rPh>
    <rPh sb="2" eb="4">
      <t>ダンタイ</t>
    </rPh>
    <rPh sb="4" eb="5">
      <t>カタ</t>
    </rPh>
    <rPh sb="6" eb="7">
      <t>カク</t>
    </rPh>
    <rPh sb="10" eb="12">
      <t>ジョウイ</t>
    </rPh>
    <rPh sb="16" eb="18">
      <t>ケッショウ</t>
    </rPh>
    <phoneticPr fontId="3"/>
  </si>
  <si>
    <t>Ａ</t>
    <phoneticPr fontId="3"/>
  </si>
  <si>
    <t>ｺｰﾄﾞ</t>
    <phoneticPr fontId="3"/>
  </si>
  <si>
    <t>B</t>
    <phoneticPr fontId="3"/>
  </si>
  <si>
    <t>コード</t>
    <phoneticPr fontId="3"/>
  </si>
  <si>
    <t>C3</t>
    <phoneticPr fontId="3"/>
  </si>
  <si>
    <t>優勝</t>
    <rPh sb="0" eb="2">
      <t>ユウショウ</t>
    </rPh>
    <phoneticPr fontId="3"/>
  </si>
  <si>
    <t>平成30年度関東高等学校空手道大会　千葉県予選会</t>
    <rPh sb="0" eb="2">
      <t>ヘイセイ</t>
    </rPh>
    <rPh sb="4" eb="6">
      <t>ネンド</t>
    </rPh>
    <rPh sb="6" eb="8">
      <t>カントウ</t>
    </rPh>
    <rPh sb="18" eb="21">
      <t>チバケン</t>
    </rPh>
    <rPh sb="21" eb="24">
      <t>ヨセンカイ</t>
    </rPh>
    <phoneticPr fontId="3"/>
  </si>
  <si>
    <t>鈴木瑛</t>
    <rPh sb="0" eb="2">
      <t>スズキ</t>
    </rPh>
    <rPh sb="2" eb="3">
      <t>エイ</t>
    </rPh>
    <phoneticPr fontId="3"/>
  </si>
  <si>
    <t>鈴木陽</t>
    <rPh sb="0" eb="2">
      <t>スズキ</t>
    </rPh>
    <rPh sb="2" eb="3">
      <t>ヨウ</t>
    </rPh>
    <phoneticPr fontId="3"/>
  </si>
  <si>
    <t>内田</t>
    <rPh sb="0" eb="2">
      <t>ウチダ</t>
    </rPh>
    <phoneticPr fontId="3"/>
  </si>
  <si>
    <t>高梨</t>
    <rPh sb="0" eb="2">
      <t>タカナシ</t>
    </rPh>
    <phoneticPr fontId="3"/>
  </si>
  <si>
    <t>井上</t>
    <rPh sb="0" eb="2">
      <t>イノウエ</t>
    </rPh>
    <phoneticPr fontId="3"/>
  </si>
  <si>
    <t>片岡</t>
    <rPh sb="0" eb="2">
      <t>カタオカ</t>
    </rPh>
    <phoneticPr fontId="3"/>
  </si>
  <si>
    <t>宮</t>
    <rPh sb="0" eb="1">
      <t>ミヤ</t>
    </rPh>
    <phoneticPr fontId="3"/>
  </si>
  <si>
    <t>西川</t>
    <rPh sb="0" eb="2">
      <t>ニシカワ</t>
    </rPh>
    <phoneticPr fontId="3"/>
  </si>
  <si>
    <t>幕張</t>
    <rPh sb="0" eb="2">
      <t>マクハリ</t>
    </rPh>
    <phoneticPr fontId="3"/>
  </si>
  <si>
    <t>鈴木</t>
    <rPh sb="0" eb="2">
      <t>スズキ</t>
    </rPh>
    <phoneticPr fontId="3"/>
  </si>
  <si>
    <t>稗田</t>
    <rPh sb="0" eb="2">
      <t>ヒエダ</t>
    </rPh>
    <phoneticPr fontId="3"/>
  </si>
  <si>
    <t>加藤</t>
    <rPh sb="0" eb="2">
      <t>カトウ</t>
    </rPh>
    <phoneticPr fontId="3"/>
  </si>
  <si>
    <t>池上</t>
    <rPh sb="0" eb="2">
      <t>イケガミ</t>
    </rPh>
    <phoneticPr fontId="3"/>
  </si>
  <si>
    <t>青木</t>
    <rPh sb="0" eb="2">
      <t>アオキ</t>
    </rPh>
    <phoneticPr fontId="3"/>
  </si>
  <si>
    <t>桑野</t>
    <rPh sb="0" eb="2">
      <t>クワノ</t>
    </rPh>
    <phoneticPr fontId="3"/>
  </si>
  <si>
    <t>本戸</t>
    <rPh sb="0" eb="1">
      <t>ホン</t>
    </rPh>
    <rPh sb="1" eb="2">
      <t>ト</t>
    </rPh>
    <phoneticPr fontId="3"/>
  </si>
  <si>
    <t>栃谷</t>
    <rPh sb="0" eb="2">
      <t>トチタニ</t>
    </rPh>
    <phoneticPr fontId="3"/>
  </si>
  <si>
    <t>平野</t>
    <rPh sb="0" eb="2">
      <t>ヒラノ</t>
    </rPh>
    <phoneticPr fontId="3"/>
  </si>
  <si>
    <t>三上</t>
    <rPh sb="0" eb="2">
      <t>ミカミ</t>
    </rPh>
    <phoneticPr fontId="3"/>
  </si>
  <si>
    <t>古山</t>
    <rPh sb="0" eb="2">
      <t>フルヤマ</t>
    </rPh>
    <phoneticPr fontId="3"/>
  </si>
  <si>
    <t>京相</t>
    <rPh sb="0" eb="2">
      <t>キョウソウ</t>
    </rPh>
    <phoneticPr fontId="3"/>
  </si>
  <si>
    <t>中島</t>
    <rPh sb="0" eb="2">
      <t>ナカジマ</t>
    </rPh>
    <phoneticPr fontId="3"/>
  </si>
  <si>
    <t>佐々木</t>
    <rPh sb="0" eb="3">
      <t>ササキ</t>
    </rPh>
    <phoneticPr fontId="3"/>
  </si>
  <si>
    <t>世良田</t>
    <rPh sb="0" eb="3">
      <t>セラダ</t>
    </rPh>
    <phoneticPr fontId="3"/>
  </si>
  <si>
    <t>駒村</t>
    <rPh sb="0" eb="2">
      <t>コマムラ</t>
    </rPh>
    <phoneticPr fontId="3"/>
  </si>
  <si>
    <t>成東</t>
    <rPh sb="0" eb="2">
      <t>ナルトウ</t>
    </rPh>
    <phoneticPr fontId="3"/>
  </si>
  <si>
    <t>福井</t>
    <rPh sb="0" eb="2">
      <t>フクイ</t>
    </rPh>
    <phoneticPr fontId="3"/>
  </si>
  <si>
    <t>浅野</t>
    <rPh sb="0" eb="2">
      <t>アサノ</t>
    </rPh>
    <phoneticPr fontId="3"/>
  </si>
  <si>
    <t>菅原</t>
    <rPh sb="0" eb="2">
      <t>スガワラ</t>
    </rPh>
    <phoneticPr fontId="3"/>
  </si>
  <si>
    <t>清川</t>
    <rPh sb="0" eb="2">
      <t>キヨカワ</t>
    </rPh>
    <phoneticPr fontId="3"/>
  </si>
  <si>
    <t>金澤</t>
    <rPh sb="0" eb="2">
      <t>カナザワ</t>
    </rPh>
    <phoneticPr fontId="3"/>
  </si>
  <si>
    <t>長友</t>
    <rPh sb="0" eb="2">
      <t>ナガトモ</t>
    </rPh>
    <phoneticPr fontId="3"/>
  </si>
  <si>
    <t>森山</t>
    <rPh sb="0" eb="2">
      <t>モリヤマ</t>
    </rPh>
    <phoneticPr fontId="3"/>
  </si>
  <si>
    <t>丸子</t>
    <rPh sb="0" eb="2">
      <t>マルコ</t>
    </rPh>
    <phoneticPr fontId="3"/>
  </si>
  <si>
    <t>坂内</t>
    <rPh sb="0" eb="2">
      <t>サカウチ</t>
    </rPh>
    <phoneticPr fontId="3"/>
  </si>
  <si>
    <t>松崎</t>
    <rPh sb="0" eb="2">
      <t>マツザキ</t>
    </rPh>
    <phoneticPr fontId="3"/>
  </si>
  <si>
    <t>小杭</t>
    <rPh sb="0" eb="1">
      <t>コ</t>
    </rPh>
    <rPh sb="1" eb="2">
      <t>クイ</t>
    </rPh>
    <phoneticPr fontId="3"/>
  </si>
  <si>
    <t>北村</t>
    <rPh sb="0" eb="2">
      <t>キタムラ</t>
    </rPh>
    <phoneticPr fontId="3"/>
  </si>
  <si>
    <t>平成30年度関東高等学校空手道大会</t>
    <rPh sb="0" eb="2">
      <t>ヘイセイ</t>
    </rPh>
    <rPh sb="4" eb="6">
      <t>ネンド</t>
    </rPh>
    <rPh sb="6" eb="8">
      <t>カントウ</t>
    </rPh>
    <rPh sb="8" eb="10">
      <t>コウトウ</t>
    </rPh>
    <rPh sb="10" eb="12">
      <t>ガッコウ</t>
    </rPh>
    <rPh sb="12" eb="14">
      <t>カラテ</t>
    </rPh>
    <rPh sb="14" eb="15">
      <t>ドウ</t>
    </rPh>
    <rPh sb="15" eb="17">
      <t>タイカイ</t>
    </rPh>
    <phoneticPr fontId="3"/>
  </si>
  <si>
    <t>岡本</t>
    <rPh sb="0" eb="2">
      <t>オカモト</t>
    </rPh>
    <phoneticPr fontId="3"/>
  </si>
  <si>
    <t>木津</t>
    <rPh sb="0" eb="2">
      <t>キヅ</t>
    </rPh>
    <phoneticPr fontId="3"/>
  </si>
  <si>
    <t>道本</t>
    <rPh sb="0" eb="2">
      <t>ドウモト</t>
    </rPh>
    <phoneticPr fontId="3"/>
  </si>
  <si>
    <t>仲</t>
    <rPh sb="0" eb="1">
      <t>ナカ</t>
    </rPh>
    <phoneticPr fontId="3"/>
  </si>
  <si>
    <t>落合</t>
    <rPh sb="0" eb="2">
      <t>オチアイ</t>
    </rPh>
    <phoneticPr fontId="3"/>
  </si>
  <si>
    <t>大内</t>
    <rPh sb="0" eb="2">
      <t>オオウチ</t>
    </rPh>
    <phoneticPr fontId="3"/>
  </si>
  <si>
    <t>菅原</t>
    <rPh sb="0" eb="2">
      <t>スガワラ</t>
    </rPh>
    <phoneticPr fontId="3"/>
  </si>
  <si>
    <t>三田村</t>
    <rPh sb="0" eb="3">
      <t>ミタムラ</t>
    </rPh>
    <phoneticPr fontId="3"/>
  </si>
  <si>
    <t>津田</t>
    <rPh sb="0" eb="2">
      <t>ツダ</t>
    </rPh>
    <phoneticPr fontId="3"/>
  </si>
  <si>
    <t>髙橋</t>
    <rPh sb="0" eb="2">
      <t>タカハシ</t>
    </rPh>
    <phoneticPr fontId="3"/>
  </si>
  <si>
    <t>加瀬</t>
    <rPh sb="0" eb="2">
      <t>カセ</t>
    </rPh>
    <phoneticPr fontId="3"/>
  </si>
  <si>
    <t>飯田</t>
    <rPh sb="0" eb="2">
      <t>イイダ</t>
    </rPh>
    <phoneticPr fontId="3"/>
  </si>
  <si>
    <t>秋葉</t>
    <rPh sb="0" eb="2">
      <t>アキバ</t>
    </rPh>
    <phoneticPr fontId="3"/>
  </si>
  <si>
    <t>荒谷</t>
    <rPh sb="0" eb="2">
      <t>アラタニ</t>
    </rPh>
    <phoneticPr fontId="3"/>
  </si>
  <si>
    <t>川崎</t>
    <rPh sb="0" eb="2">
      <t>カワサキ</t>
    </rPh>
    <phoneticPr fontId="3"/>
  </si>
  <si>
    <t>稗田</t>
    <rPh sb="0" eb="2">
      <t>ヒエダ</t>
    </rPh>
    <phoneticPr fontId="3"/>
  </si>
  <si>
    <t>伊藤</t>
    <rPh sb="0" eb="2">
      <t>イトウ</t>
    </rPh>
    <phoneticPr fontId="3"/>
  </si>
  <si>
    <t>丸木</t>
    <rPh sb="0" eb="2">
      <t>マルキ</t>
    </rPh>
    <phoneticPr fontId="3"/>
  </si>
  <si>
    <t>別府</t>
    <rPh sb="0" eb="2">
      <t>ベップ</t>
    </rPh>
    <phoneticPr fontId="3"/>
  </si>
  <si>
    <t>宮</t>
    <rPh sb="0" eb="1">
      <t>ミヤ</t>
    </rPh>
    <phoneticPr fontId="3"/>
  </si>
  <si>
    <t>浅田</t>
    <rPh sb="0" eb="2">
      <t>アサダ</t>
    </rPh>
    <phoneticPr fontId="3"/>
  </si>
  <si>
    <t>野田</t>
    <rPh sb="0" eb="2">
      <t>ノダ</t>
    </rPh>
    <phoneticPr fontId="3"/>
  </si>
  <si>
    <t>板井</t>
    <rPh sb="0" eb="2">
      <t>イタイ</t>
    </rPh>
    <phoneticPr fontId="3"/>
  </si>
  <si>
    <t>片岡</t>
    <rPh sb="0" eb="2">
      <t>カタオカ</t>
    </rPh>
    <phoneticPr fontId="3"/>
  </si>
  <si>
    <t>向後</t>
    <rPh sb="0" eb="2">
      <t>コウゴ</t>
    </rPh>
    <phoneticPr fontId="3"/>
  </si>
  <si>
    <t>平岩</t>
    <rPh sb="0" eb="2">
      <t>ヒライワ</t>
    </rPh>
    <phoneticPr fontId="3"/>
  </si>
  <si>
    <t>西武台</t>
    <rPh sb="0" eb="3">
      <t>セイブダイ</t>
    </rPh>
    <phoneticPr fontId="3"/>
  </si>
  <si>
    <t>船戸</t>
    <rPh sb="0" eb="2">
      <t>フナド</t>
    </rPh>
    <phoneticPr fontId="3"/>
  </si>
  <si>
    <t>五十嵐</t>
    <rPh sb="0" eb="3">
      <t>イガラシ</t>
    </rPh>
    <phoneticPr fontId="3"/>
  </si>
  <si>
    <t>衣鳩</t>
    <rPh sb="0" eb="1">
      <t>コロモ</t>
    </rPh>
    <rPh sb="1" eb="2">
      <t>ハト</t>
    </rPh>
    <phoneticPr fontId="3"/>
  </si>
  <si>
    <t>中嶋</t>
    <rPh sb="0" eb="2">
      <t>ナカジマ</t>
    </rPh>
    <phoneticPr fontId="3"/>
  </si>
  <si>
    <t>世良田</t>
    <rPh sb="0" eb="3">
      <t>セラダ</t>
    </rPh>
    <phoneticPr fontId="3"/>
  </si>
  <si>
    <t>高岡</t>
    <rPh sb="0" eb="2">
      <t>タカオカ</t>
    </rPh>
    <phoneticPr fontId="3"/>
  </si>
  <si>
    <t>小川</t>
    <rPh sb="0" eb="2">
      <t>オガワ</t>
    </rPh>
    <phoneticPr fontId="3"/>
  </si>
  <si>
    <t>鈴木</t>
    <rPh sb="0" eb="2">
      <t>スズキ</t>
    </rPh>
    <phoneticPr fontId="3"/>
  </si>
  <si>
    <t>駒村</t>
    <rPh sb="0" eb="1">
      <t>コマ</t>
    </rPh>
    <rPh sb="1" eb="2">
      <t>ムラ</t>
    </rPh>
    <phoneticPr fontId="3"/>
  </si>
  <si>
    <t>清水</t>
    <rPh sb="0" eb="2">
      <t>シミズ</t>
    </rPh>
    <phoneticPr fontId="3"/>
  </si>
  <si>
    <t>萩山</t>
    <rPh sb="0" eb="2">
      <t>ハギヤマ</t>
    </rPh>
    <phoneticPr fontId="3"/>
  </si>
  <si>
    <t>嶋田</t>
    <rPh sb="0" eb="2">
      <t>シマダ</t>
    </rPh>
    <phoneticPr fontId="3"/>
  </si>
  <si>
    <t>河野</t>
    <rPh sb="0" eb="2">
      <t>コウノ</t>
    </rPh>
    <phoneticPr fontId="3"/>
  </si>
  <si>
    <t>地曳</t>
    <rPh sb="0" eb="2">
      <t>ジビキ</t>
    </rPh>
    <phoneticPr fontId="3"/>
  </si>
  <si>
    <t>池田</t>
    <rPh sb="0" eb="2">
      <t>イケダ</t>
    </rPh>
    <phoneticPr fontId="3"/>
  </si>
  <si>
    <t>組山</t>
    <rPh sb="0" eb="1">
      <t>クミ</t>
    </rPh>
    <rPh sb="1" eb="2">
      <t>ヤマ</t>
    </rPh>
    <phoneticPr fontId="3"/>
  </si>
  <si>
    <t>中村</t>
    <rPh sb="0" eb="2">
      <t>ナカムラ</t>
    </rPh>
    <phoneticPr fontId="3"/>
  </si>
  <si>
    <t>小神</t>
    <rPh sb="0" eb="1">
      <t>チイ</t>
    </rPh>
    <rPh sb="1" eb="2">
      <t>カミ</t>
    </rPh>
    <phoneticPr fontId="3"/>
  </si>
  <si>
    <t>宍倉</t>
    <rPh sb="0" eb="2">
      <t>シシクラ</t>
    </rPh>
    <phoneticPr fontId="3"/>
  </si>
  <si>
    <t>速永</t>
    <rPh sb="0" eb="1">
      <t>ハヤ</t>
    </rPh>
    <rPh sb="1" eb="2">
      <t>ナガ</t>
    </rPh>
    <phoneticPr fontId="3"/>
  </si>
  <si>
    <t>西武台</t>
    <rPh sb="0" eb="3">
      <t>セイブダイ</t>
    </rPh>
    <phoneticPr fontId="3"/>
  </si>
  <si>
    <t>山口</t>
    <rPh sb="0" eb="2">
      <t>ヤマグチ</t>
    </rPh>
    <phoneticPr fontId="3"/>
  </si>
  <si>
    <t>山上</t>
    <rPh sb="0" eb="1">
      <t>ヤマ</t>
    </rPh>
    <rPh sb="1" eb="2">
      <t>ウエ</t>
    </rPh>
    <phoneticPr fontId="3"/>
  </si>
  <si>
    <t>千葉経済</t>
    <rPh sb="0" eb="2">
      <t>チバ</t>
    </rPh>
    <rPh sb="2" eb="4">
      <t>ケイザイ</t>
    </rPh>
    <phoneticPr fontId="3"/>
  </si>
  <si>
    <t>千葉南</t>
    <rPh sb="0" eb="2">
      <t>チバ</t>
    </rPh>
    <rPh sb="2" eb="3">
      <t>ミナミ</t>
    </rPh>
    <phoneticPr fontId="3"/>
  </si>
  <si>
    <t>市立銚子</t>
    <rPh sb="0" eb="4">
      <t>イチリツチョウシ</t>
    </rPh>
    <phoneticPr fontId="3"/>
  </si>
  <si>
    <t>東金</t>
    <rPh sb="0" eb="2">
      <t>トウガネ</t>
    </rPh>
    <phoneticPr fontId="3"/>
  </si>
  <si>
    <t>茂原樟陽</t>
    <rPh sb="0" eb="2">
      <t>モバラ</t>
    </rPh>
    <rPh sb="2" eb="3">
      <t>ショウ</t>
    </rPh>
    <rPh sb="3" eb="4">
      <t>ヨウ</t>
    </rPh>
    <phoneticPr fontId="3"/>
  </si>
  <si>
    <t>根本</t>
    <rPh sb="0" eb="2">
      <t>ネモト</t>
    </rPh>
    <phoneticPr fontId="3"/>
  </si>
  <si>
    <t>　Ｂ　並木</t>
    <rPh sb="3" eb="5">
      <t>ナミキ</t>
    </rPh>
    <phoneticPr fontId="3"/>
  </si>
  <si>
    <t>　A　林</t>
    <rPh sb="3" eb="4">
      <t>ハヤシ</t>
    </rPh>
    <phoneticPr fontId="3"/>
  </si>
  <si>
    <t>（茂原樟陽）</t>
  </si>
  <si>
    <t>　C　宇野</t>
    <rPh sb="3" eb="5">
      <t>ウノ</t>
    </rPh>
    <phoneticPr fontId="3"/>
  </si>
  <si>
    <t>（市立銚子）</t>
    <rPh sb="1" eb="5">
      <t>イチリツチョウシ</t>
    </rPh>
    <phoneticPr fontId="3"/>
  </si>
  <si>
    <t>　D　今関</t>
    <rPh sb="3" eb="5">
      <t>イマゼキ</t>
    </rPh>
    <phoneticPr fontId="3"/>
  </si>
  <si>
    <t>（秀明八千代）</t>
    <rPh sb="1" eb="2">
      <t>ヒデ</t>
    </rPh>
    <rPh sb="2" eb="3">
      <t>アカ</t>
    </rPh>
    <rPh sb="3" eb="6">
      <t>ヤチヨ</t>
    </rPh>
    <phoneticPr fontId="3"/>
  </si>
  <si>
    <t>　　 渋谷（船橋二和）　　</t>
    <rPh sb="3" eb="5">
      <t>シブヤ</t>
    </rPh>
    <rPh sb="6" eb="8">
      <t>フナバシ</t>
    </rPh>
    <rPh sb="8" eb="10">
      <t>フタワ</t>
    </rPh>
    <phoneticPr fontId="3"/>
  </si>
  <si>
    <t>強化部</t>
    <rPh sb="0" eb="2">
      <t>キョウカ</t>
    </rPh>
    <rPh sb="2" eb="3">
      <t>ブ</t>
    </rPh>
    <phoneticPr fontId="3"/>
  </si>
  <si>
    <t>（成田）</t>
    <rPh sb="1" eb="3">
      <t>ナリタ</t>
    </rPh>
    <phoneticPr fontId="3"/>
  </si>
  <si>
    <t>原田</t>
    <rPh sb="0" eb="2">
      <t>ハラダ</t>
    </rPh>
    <phoneticPr fontId="3"/>
  </si>
  <si>
    <t>（秀明八千代）</t>
    <rPh sb="1" eb="2">
      <t>ヒデ</t>
    </rPh>
    <rPh sb="2" eb="3">
      <t>アカ</t>
    </rPh>
    <rPh sb="3" eb="6">
      <t>ヤチヨ</t>
    </rPh>
    <phoneticPr fontId="3"/>
  </si>
  <si>
    <t>中村（日体大柏）</t>
    <rPh sb="0" eb="2">
      <t>ナカムラ</t>
    </rPh>
    <rPh sb="3" eb="6">
      <t>ニッタイダイ</t>
    </rPh>
    <rPh sb="6" eb="7">
      <t>カシワ</t>
    </rPh>
    <phoneticPr fontId="3"/>
  </si>
  <si>
    <t>高木（黎明）</t>
    <rPh sb="0" eb="2">
      <t>タカギ</t>
    </rPh>
    <rPh sb="3" eb="5">
      <t>レイメイ</t>
    </rPh>
    <phoneticPr fontId="3"/>
  </si>
  <si>
    <t>澤川　和宏</t>
    <rPh sb="0" eb="2">
      <t>サワカワ</t>
    </rPh>
    <rPh sb="3" eb="4">
      <t>カズ</t>
    </rPh>
    <rPh sb="4" eb="5">
      <t>ヒロ</t>
    </rPh>
    <phoneticPr fontId="3"/>
  </si>
  <si>
    <t>嶋田　武彦</t>
    <rPh sb="0" eb="2">
      <t>シマダ</t>
    </rPh>
    <rPh sb="3" eb="4">
      <t>タケ</t>
    </rPh>
    <rPh sb="4" eb="5">
      <t>ヒコ</t>
    </rPh>
    <phoneticPr fontId="3"/>
  </si>
  <si>
    <t>加瀨　健司</t>
    <rPh sb="0" eb="1">
      <t>カ</t>
    </rPh>
    <rPh sb="1" eb="2">
      <t>セ</t>
    </rPh>
    <rPh sb="3" eb="5">
      <t>ケンジ</t>
    </rPh>
    <phoneticPr fontId="3"/>
  </si>
  <si>
    <t>（匝瑳高校長）</t>
    <rPh sb="1" eb="3">
      <t>ソウサ</t>
    </rPh>
    <rPh sb="3" eb="5">
      <t>コウコウ</t>
    </rPh>
    <rPh sb="4" eb="5">
      <t>セイコウ</t>
    </rPh>
    <rPh sb="5" eb="6">
      <t>チョウ</t>
    </rPh>
    <phoneticPr fontId="3"/>
  </si>
  <si>
    <t>北林　栄峰</t>
    <rPh sb="0" eb="2">
      <t>キタバヤシ</t>
    </rPh>
    <rPh sb="3" eb="4">
      <t>エイ</t>
    </rPh>
    <rPh sb="4" eb="5">
      <t>ホウ</t>
    </rPh>
    <phoneticPr fontId="3"/>
  </si>
  <si>
    <t>（幕張総合高校長）</t>
    <rPh sb="1" eb="3">
      <t>マクハリ</t>
    </rPh>
    <rPh sb="3" eb="5">
      <t>ソウゴウ</t>
    </rPh>
    <rPh sb="5" eb="7">
      <t>コウコウ</t>
    </rPh>
    <rPh sb="6" eb="7">
      <t>ショウコウ</t>
    </rPh>
    <rPh sb="7" eb="8">
      <t>チョウ</t>
    </rPh>
    <phoneticPr fontId="3"/>
  </si>
  <si>
    <t>川崎　浩祐</t>
    <rPh sb="0" eb="2">
      <t>カワサキ</t>
    </rPh>
    <rPh sb="3" eb="4">
      <t>ヒロ</t>
    </rPh>
    <rPh sb="4" eb="5">
      <t>スケ</t>
    </rPh>
    <phoneticPr fontId="3"/>
  </si>
  <si>
    <t>（市立千葉高校長）</t>
    <rPh sb="1" eb="3">
      <t>イチリツ</t>
    </rPh>
    <rPh sb="3" eb="5">
      <t>チバ</t>
    </rPh>
    <rPh sb="5" eb="7">
      <t>コウコウ</t>
    </rPh>
    <rPh sb="7" eb="8">
      <t>チョウ</t>
    </rPh>
    <phoneticPr fontId="3"/>
  </si>
  <si>
    <t>澤井（成田北）</t>
    <rPh sb="0" eb="2">
      <t>サワイ</t>
    </rPh>
    <rPh sb="3" eb="5">
      <t>ナリタ</t>
    </rPh>
    <rPh sb="5" eb="6">
      <t>キタ</t>
    </rPh>
    <phoneticPr fontId="3"/>
  </si>
  <si>
    <t xml:space="preserve"> １５：００～</t>
    <phoneticPr fontId="3"/>
  </si>
  <si>
    <t>弁当</t>
    <rPh sb="0" eb="2">
      <t>ベントウ</t>
    </rPh>
    <phoneticPr fontId="3"/>
  </si>
  <si>
    <t>古田土　（東金）</t>
    <rPh sb="0" eb="1">
      <t>フル</t>
    </rPh>
    <rPh sb="1" eb="2">
      <t>タ</t>
    </rPh>
    <rPh sb="2" eb="3">
      <t>ツチ</t>
    </rPh>
    <rPh sb="5" eb="7">
      <t>トウガネ</t>
    </rPh>
    <phoneticPr fontId="3"/>
  </si>
  <si>
    <t>松崎（木更津総合）</t>
    <rPh sb="0" eb="2">
      <t>マツザキ</t>
    </rPh>
    <rPh sb="3" eb="6">
      <t>キサラズ</t>
    </rPh>
    <rPh sb="6" eb="8">
      <t>ソウゴウ</t>
    </rPh>
    <phoneticPr fontId="3"/>
  </si>
  <si>
    <t xml:space="preserve">優勝 </t>
    <rPh sb="0" eb="2">
      <t>ユウショウ</t>
    </rPh>
    <phoneticPr fontId="3"/>
  </si>
  <si>
    <t>優勝　</t>
    <rPh sb="0" eb="2">
      <t>ユウショウ</t>
    </rPh>
    <phoneticPr fontId="3"/>
  </si>
  <si>
    <t>Ａ・Ｂ・Ｃ・D</t>
    <phoneticPr fontId="3"/>
  </si>
  <si>
    <t>9:35～10:05</t>
    <phoneticPr fontId="3"/>
  </si>
  <si>
    <t>10:15～10:45</t>
    <phoneticPr fontId="3"/>
  </si>
  <si>
    <t>10:50～11:20</t>
    <phoneticPr fontId="3"/>
  </si>
  <si>
    <t>11:30～12:10</t>
    <phoneticPr fontId="3"/>
  </si>
  <si>
    <t>12:55～13:40</t>
    <phoneticPr fontId="3"/>
  </si>
  <si>
    <t>13:45～14:45</t>
    <phoneticPr fontId="3"/>
  </si>
  <si>
    <t>14:50～15:10</t>
    <phoneticPr fontId="3"/>
  </si>
  <si>
    <t>15:15～15:35</t>
    <phoneticPr fontId="3"/>
  </si>
  <si>
    <t>15:45～16:00</t>
    <phoneticPr fontId="3"/>
  </si>
  <si>
    <t>16:05～16:20</t>
    <phoneticPr fontId="3"/>
  </si>
  <si>
    <t>※個人形予選はＡ、Ｂ、C、Dの４コートで行います。</t>
    <rPh sb="1" eb="3">
      <t>コジン</t>
    </rPh>
    <rPh sb="3" eb="4">
      <t>カタ</t>
    </rPh>
    <rPh sb="4" eb="6">
      <t>ヨセン</t>
    </rPh>
    <rPh sb="20" eb="21">
      <t>オコナ</t>
    </rPh>
    <phoneticPr fontId="3"/>
  </si>
  <si>
    <t>No．１～１０の選手はＡコート、１１～２０の選手はＢコート、
２１～３０の選手はCコート、３１～４０の選手はDコートに集合してください。</t>
    <rPh sb="8" eb="10">
      <t>センシュ</t>
    </rPh>
    <rPh sb="22" eb="24">
      <t>センシュ</t>
    </rPh>
    <phoneticPr fontId="3"/>
  </si>
  <si>
    <t>A 　秀明　成田北　長生　成田　東金</t>
    <rPh sb="3" eb="4">
      <t>ヒデ</t>
    </rPh>
    <rPh sb="4" eb="5">
      <t>アカ</t>
    </rPh>
    <rPh sb="6" eb="8">
      <t>ナリタ</t>
    </rPh>
    <rPh sb="8" eb="9">
      <t>キタ</t>
    </rPh>
    <rPh sb="10" eb="12">
      <t>チョウセイ</t>
    </rPh>
    <rPh sb="13" eb="15">
      <t>ナリタ</t>
    </rPh>
    <rPh sb="16" eb="18">
      <t>トウガネ</t>
    </rPh>
    <phoneticPr fontId="3"/>
  </si>
  <si>
    <t>B　幕張　千葉南　敬愛　麗澤　</t>
    <rPh sb="2" eb="4">
      <t>マクハリ</t>
    </rPh>
    <rPh sb="5" eb="7">
      <t>チバ</t>
    </rPh>
    <rPh sb="7" eb="8">
      <t>ミナミ</t>
    </rPh>
    <rPh sb="9" eb="11">
      <t>ケイアイ</t>
    </rPh>
    <rPh sb="12" eb="14">
      <t>レイタク</t>
    </rPh>
    <phoneticPr fontId="3"/>
  </si>
  <si>
    <t>C  拓大紅陵　佐原　茂原樟陽　成東　市立銚子　</t>
    <rPh sb="3" eb="5">
      <t>タクダイ</t>
    </rPh>
    <rPh sb="8" eb="10">
      <t>サワラ</t>
    </rPh>
    <rPh sb="11" eb="13">
      <t>モバラ</t>
    </rPh>
    <rPh sb="13" eb="14">
      <t>ショウ</t>
    </rPh>
    <rPh sb="14" eb="15">
      <t>ヨウ</t>
    </rPh>
    <rPh sb="16" eb="18">
      <t>ナルトウ</t>
    </rPh>
    <rPh sb="19" eb="21">
      <t>イチリツ</t>
    </rPh>
    <rPh sb="21" eb="23">
      <t>チョウシ</t>
    </rPh>
    <phoneticPr fontId="3"/>
  </si>
  <si>
    <t>D　昭和学院　　木更津総合　千葉経済　西武台　日体大柏 　</t>
    <rPh sb="2" eb="4">
      <t>ショウワ</t>
    </rPh>
    <rPh sb="4" eb="6">
      <t>ガクイン</t>
    </rPh>
    <rPh sb="8" eb="13">
      <t>キサラズソウゴウ</t>
    </rPh>
    <rPh sb="14" eb="16">
      <t>チバ</t>
    </rPh>
    <rPh sb="16" eb="18">
      <t>ケイザイ</t>
    </rPh>
    <rPh sb="19" eb="22">
      <t>セイブダイ</t>
    </rPh>
    <rPh sb="23" eb="27">
      <t>ニッタイダイカシワ</t>
    </rPh>
    <phoneticPr fontId="3"/>
  </si>
  <si>
    <t>ｺ-ﾄﾞ</t>
    <phoneticPr fontId="3"/>
  </si>
  <si>
    <t>紅陵</t>
    <rPh sb="0" eb="1">
      <t>ベニ</t>
    </rPh>
    <rPh sb="1" eb="2">
      <t>リョウ</t>
    </rPh>
    <phoneticPr fontId="3"/>
  </si>
  <si>
    <t>A4</t>
    <phoneticPr fontId="3"/>
  </si>
  <si>
    <t>B7</t>
    <phoneticPr fontId="3"/>
  </si>
  <si>
    <t>昭和</t>
    <rPh sb="0" eb="2">
      <t>ショウワ</t>
    </rPh>
    <phoneticPr fontId="3"/>
  </si>
  <si>
    <t>市銚</t>
    <rPh sb="0" eb="1">
      <t>イチ</t>
    </rPh>
    <rPh sb="1" eb="2">
      <t>チョウ</t>
    </rPh>
    <phoneticPr fontId="3"/>
  </si>
  <si>
    <t>A1</t>
    <phoneticPr fontId="3"/>
  </si>
  <si>
    <t>B10</t>
    <phoneticPr fontId="3"/>
  </si>
  <si>
    <t>A9</t>
    <phoneticPr fontId="3"/>
  </si>
  <si>
    <t>木総</t>
    <rPh sb="0" eb="1">
      <t>キ</t>
    </rPh>
    <rPh sb="1" eb="2">
      <t>ソウ</t>
    </rPh>
    <phoneticPr fontId="3"/>
  </si>
  <si>
    <t>日体</t>
    <rPh sb="0" eb="2">
      <t>ニッタイ</t>
    </rPh>
    <phoneticPr fontId="3"/>
  </si>
  <si>
    <t>A2</t>
    <phoneticPr fontId="3"/>
  </si>
  <si>
    <t>B8</t>
    <phoneticPr fontId="3"/>
  </si>
  <si>
    <t>千南</t>
    <rPh sb="0" eb="1">
      <t>チ</t>
    </rPh>
    <rPh sb="1" eb="2">
      <t>ナン</t>
    </rPh>
    <phoneticPr fontId="3"/>
  </si>
  <si>
    <t>A5</t>
    <phoneticPr fontId="3"/>
  </si>
  <si>
    <t>秀明</t>
    <rPh sb="0" eb="2">
      <t>シュウメイ</t>
    </rPh>
    <phoneticPr fontId="3"/>
  </si>
  <si>
    <t>A12</t>
    <phoneticPr fontId="3"/>
  </si>
  <si>
    <t>渋幕</t>
    <rPh sb="0" eb="1">
      <t>シブ</t>
    </rPh>
    <rPh sb="1" eb="2">
      <t>マク</t>
    </rPh>
    <phoneticPr fontId="3"/>
  </si>
  <si>
    <t>曽羽</t>
    <rPh sb="0" eb="1">
      <t>ソ</t>
    </rPh>
    <rPh sb="1" eb="2">
      <t>ハネ</t>
    </rPh>
    <phoneticPr fontId="3"/>
  </si>
  <si>
    <t>A6</t>
    <phoneticPr fontId="3"/>
  </si>
  <si>
    <t>B11</t>
    <phoneticPr fontId="3"/>
  </si>
  <si>
    <t>敬愛</t>
    <rPh sb="0" eb="2">
      <t>ケイアイ</t>
    </rPh>
    <phoneticPr fontId="3"/>
  </si>
  <si>
    <t>A10</t>
    <phoneticPr fontId="3"/>
  </si>
  <si>
    <t>C1</t>
    <phoneticPr fontId="3"/>
  </si>
  <si>
    <t>高山</t>
    <rPh sb="0" eb="2">
      <t>タカヤマ</t>
    </rPh>
    <phoneticPr fontId="3"/>
  </si>
  <si>
    <t>長生</t>
    <rPh sb="0" eb="2">
      <t>チョウセイ</t>
    </rPh>
    <phoneticPr fontId="3"/>
  </si>
  <si>
    <t>A3</t>
    <phoneticPr fontId="3"/>
  </si>
  <si>
    <t>A7</t>
    <phoneticPr fontId="3"/>
  </si>
  <si>
    <t>C5</t>
    <phoneticPr fontId="3"/>
  </si>
  <si>
    <t>C6</t>
    <phoneticPr fontId="3"/>
  </si>
  <si>
    <t>A8</t>
    <phoneticPr fontId="3"/>
  </si>
  <si>
    <t>船東</t>
    <rPh sb="0" eb="1">
      <t>フナ</t>
    </rPh>
    <rPh sb="1" eb="2">
      <t>ヒガシ</t>
    </rPh>
    <phoneticPr fontId="3"/>
  </si>
  <si>
    <t>C10</t>
    <phoneticPr fontId="3"/>
  </si>
  <si>
    <t>西武</t>
    <rPh sb="0" eb="2">
      <t>セイブ</t>
    </rPh>
    <phoneticPr fontId="3"/>
  </si>
  <si>
    <t>B1</t>
    <phoneticPr fontId="3"/>
  </si>
  <si>
    <t>A11</t>
    <phoneticPr fontId="3"/>
  </si>
  <si>
    <t>C7</t>
    <phoneticPr fontId="3"/>
  </si>
  <si>
    <t>C12</t>
    <phoneticPr fontId="3"/>
  </si>
  <si>
    <t>B4</t>
    <phoneticPr fontId="3"/>
  </si>
  <si>
    <t>A13</t>
    <phoneticPr fontId="3"/>
  </si>
  <si>
    <t>C8</t>
    <phoneticPr fontId="3"/>
  </si>
  <si>
    <t>能城</t>
    <rPh sb="0" eb="1">
      <t>ノウ</t>
    </rPh>
    <rPh sb="1" eb="2">
      <t>シロ</t>
    </rPh>
    <phoneticPr fontId="3"/>
  </si>
  <si>
    <t>B5</t>
    <phoneticPr fontId="3"/>
  </si>
  <si>
    <t>C11</t>
    <phoneticPr fontId="3"/>
  </si>
  <si>
    <t>田辺</t>
    <rPh sb="0" eb="2">
      <t>タナベ</t>
    </rPh>
    <phoneticPr fontId="3"/>
  </si>
  <si>
    <t>B9</t>
    <phoneticPr fontId="3"/>
  </si>
  <si>
    <t>C3</t>
    <phoneticPr fontId="3"/>
  </si>
  <si>
    <t>黎明</t>
    <rPh sb="0" eb="2">
      <t>レイメイ</t>
    </rPh>
    <phoneticPr fontId="3"/>
  </si>
  <si>
    <t>B2</t>
    <phoneticPr fontId="3"/>
  </si>
  <si>
    <t>B6</t>
    <phoneticPr fontId="3"/>
  </si>
  <si>
    <t>C9</t>
    <phoneticPr fontId="3"/>
  </si>
  <si>
    <t>宮﨑</t>
    <rPh sb="0" eb="2">
      <t>ミヤザキ</t>
    </rPh>
    <phoneticPr fontId="3"/>
  </si>
  <si>
    <t>熊川</t>
    <rPh sb="0" eb="2">
      <t>クマガワ</t>
    </rPh>
    <phoneticPr fontId="3"/>
  </si>
  <si>
    <t>斉藤</t>
    <rPh sb="0" eb="2">
      <t>サイトウ</t>
    </rPh>
    <phoneticPr fontId="3"/>
  </si>
  <si>
    <t>A7</t>
    <phoneticPr fontId="3"/>
  </si>
  <si>
    <t>A1</t>
    <phoneticPr fontId="3"/>
  </si>
  <si>
    <t>B4</t>
    <phoneticPr fontId="3"/>
  </si>
  <si>
    <t>小貫</t>
    <rPh sb="0" eb="2">
      <t>コヌキ</t>
    </rPh>
    <phoneticPr fontId="3"/>
  </si>
  <si>
    <t>成北</t>
    <rPh sb="0" eb="1">
      <t>ナ</t>
    </rPh>
    <rPh sb="1" eb="2">
      <t>キタ</t>
    </rPh>
    <phoneticPr fontId="3"/>
  </si>
  <si>
    <t>朝夷</t>
    <rPh sb="0" eb="2">
      <t>アサイ</t>
    </rPh>
    <phoneticPr fontId="3"/>
  </si>
  <si>
    <t>A12</t>
    <phoneticPr fontId="3"/>
  </si>
  <si>
    <t>B13</t>
    <phoneticPr fontId="3"/>
  </si>
  <si>
    <t>A2</t>
    <phoneticPr fontId="3"/>
  </si>
  <si>
    <t>A8</t>
    <phoneticPr fontId="3"/>
  </si>
  <si>
    <t>B11</t>
    <phoneticPr fontId="3"/>
  </si>
  <si>
    <t>成北</t>
    <rPh sb="0" eb="1">
      <t>ナリ</t>
    </rPh>
    <rPh sb="1" eb="2">
      <t>キタ</t>
    </rPh>
    <phoneticPr fontId="3"/>
  </si>
  <si>
    <t>A3</t>
    <phoneticPr fontId="3"/>
  </si>
  <si>
    <t>A15</t>
    <phoneticPr fontId="3"/>
  </si>
  <si>
    <t>B15</t>
    <phoneticPr fontId="3"/>
  </si>
  <si>
    <t>成東</t>
    <rPh sb="0" eb="1">
      <t>セイ</t>
    </rPh>
    <rPh sb="1" eb="2">
      <t>ヒガシ</t>
    </rPh>
    <phoneticPr fontId="3"/>
  </si>
  <si>
    <t>C7</t>
    <phoneticPr fontId="3"/>
  </si>
  <si>
    <t>B6</t>
    <phoneticPr fontId="3"/>
  </si>
  <si>
    <t>A9</t>
    <phoneticPr fontId="3"/>
  </si>
  <si>
    <t>A4</t>
    <phoneticPr fontId="3"/>
  </si>
  <si>
    <t>B14</t>
    <phoneticPr fontId="3"/>
  </si>
  <si>
    <t>A13</t>
    <phoneticPr fontId="3"/>
  </si>
  <si>
    <t>C1</t>
    <phoneticPr fontId="3"/>
  </si>
  <si>
    <t>茂原</t>
    <rPh sb="0" eb="2">
      <t>モバラ</t>
    </rPh>
    <phoneticPr fontId="3"/>
  </si>
  <si>
    <t>A5</t>
    <phoneticPr fontId="3"/>
  </si>
  <si>
    <t>C8</t>
    <phoneticPr fontId="3"/>
  </si>
  <si>
    <t>舩津</t>
    <rPh sb="0" eb="2">
      <t>フナツ</t>
    </rPh>
    <phoneticPr fontId="3"/>
  </si>
  <si>
    <t>雑賀</t>
    <rPh sb="0" eb="2">
      <t>サイガ</t>
    </rPh>
    <phoneticPr fontId="3"/>
  </si>
  <si>
    <t>C9</t>
    <phoneticPr fontId="3"/>
  </si>
  <si>
    <t>C2</t>
    <phoneticPr fontId="3"/>
  </si>
  <si>
    <t>A11</t>
    <phoneticPr fontId="3"/>
  </si>
  <si>
    <t>A6</t>
    <phoneticPr fontId="3"/>
  </si>
  <si>
    <t>C13</t>
    <phoneticPr fontId="3"/>
  </si>
  <si>
    <t>A14</t>
    <phoneticPr fontId="3"/>
  </si>
  <si>
    <t>C3</t>
    <phoneticPr fontId="3"/>
  </si>
  <si>
    <t>B1</t>
    <phoneticPr fontId="3"/>
  </si>
  <si>
    <t>C10</t>
    <phoneticPr fontId="3"/>
  </si>
  <si>
    <t>本戸</t>
    <rPh sb="0" eb="2">
      <t>ホンド</t>
    </rPh>
    <phoneticPr fontId="3"/>
  </si>
  <si>
    <t>B7</t>
    <phoneticPr fontId="3"/>
  </si>
  <si>
    <t>A16</t>
    <phoneticPr fontId="3"/>
  </si>
  <si>
    <t>C15</t>
    <phoneticPr fontId="3"/>
  </si>
  <si>
    <t>C4</t>
    <phoneticPr fontId="3"/>
  </si>
  <si>
    <t>C11</t>
    <phoneticPr fontId="3"/>
  </si>
  <si>
    <t>B8</t>
    <phoneticPr fontId="3"/>
  </si>
  <si>
    <t>B2</t>
    <phoneticPr fontId="3"/>
  </si>
  <si>
    <t>C5</t>
    <phoneticPr fontId="3"/>
  </si>
  <si>
    <t>會野</t>
    <rPh sb="0" eb="1">
      <t>アイ</t>
    </rPh>
    <rPh sb="1" eb="2">
      <t>ノ</t>
    </rPh>
    <phoneticPr fontId="3"/>
  </si>
  <si>
    <t>経済</t>
    <rPh sb="0" eb="2">
      <t>ケイザイ</t>
    </rPh>
    <phoneticPr fontId="3"/>
  </si>
  <si>
    <t>C14</t>
    <phoneticPr fontId="3"/>
  </si>
  <si>
    <t>B12</t>
    <phoneticPr fontId="3"/>
  </si>
  <si>
    <t>千南</t>
    <rPh sb="0" eb="1">
      <t>チ</t>
    </rPh>
    <rPh sb="1" eb="2">
      <t>ミナミ</t>
    </rPh>
    <phoneticPr fontId="3"/>
  </si>
  <si>
    <t>B3</t>
    <phoneticPr fontId="3"/>
  </si>
  <si>
    <t>C6</t>
    <phoneticPr fontId="3"/>
  </si>
  <si>
    <t>妻鹿</t>
    <rPh sb="0" eb="2">
      <t>メガ</t>
    </rPh>
    <phoneticPr fontId="3"/>
  </si>
  <si>
    <t>B9</t>
    <phoneticPr fontId="3"/>
  </si>
  <si>
    <t>C12</t>
    <phoneticPr fontId="3"/>
  </si>
  <si>
    <t>〔注〕３位決定戦を実施します。</t>
    <phoneticPr fontId="3"/>
  </si>
  <si>
    <t xml:space="preserve">      ５月３日　（木）</t>
    <rPh sb="7" eb="8">
      <t>ガツ</t>
    </rPh>
    <rPh sb="9" eb="10">
      <t>ニチ</t>
    </rPh>
    <rPh sb="12" eb="13">
      <t>キ</t>
    </rPh>
    <phoneticPr fontId="3"/>
  </si>
  <si>
    <t>５月４日　（金）</t>
    <rPh sb="1" eb="2">
      <t>ガツ</t>
    </rPh>
    <rPh sb="3" eb="4">
      <t>ニチ</t>
    </rPh>
    <rPh sb="6" eb="7">
      <t>キン</t>
    </rPh>
    <phoneticPr fontId="3"/>
  </si>
  <si>
    <t>平成３０年５月３日（木）・４日（金）</t>
    <rPh sb="0" eb="2">
      <t>ヘイセイ</t>
    </rPh>
    <rPh sb="4" eb="5">
      <t>ネンド</t>
    </rPh>
    <rPh sb="6" eb="7">
      <t>ガツ</t>
    </rPh>
    <rPh sb="8" eb="9">
      <t>ヒ</t>
    </rPh>
    <rPh sb="10" eb="11">
      <t>キ</t>
    </rPh>
    <rPh sb="14" eb="15">
      <t>ニチ</t>
    </rPh>
    <rPh sb="16" eb="17">
      <t>キン</t>
    </rPh>
    <phoneticPr fontId="3"/>
  </si>
  <si>
    <t>Ｂ</t>
    <phoneticPr fontId="3"/>
  </si>
  <si>
    <t>Ｃ</t>
    <phoneticPr fontId="3"/>
  </si>
  <si>
    <t>Ｄ</t>
    <phoneticPr fontId="3"/>
  </si>
  <si>
    <t>Ａ</t>
    <phoneticPr fontId="3"/>
  </si>
  <si>
    <t>Ｂ</t>
    <phoneticPr fontId="3"/>
  </si>
  <si>
    <t>Ｃ</t>
    <phoneticPr fontId="3"/>
  </si>
  <si>
    <t>Ｄ</t>
    <phoneticPr fontId="3"/>
  </si>
  <si>
    <t>No．１～１０の選手はＡコート、１１～２０の選手はＢコート、　　　　　　　　　　　　　　　　　　　　　　　　　　　　　　　　　　　　　　　　　　２１～３０の選手はＣコート、３１～４０の選手はＤコートに集合してください。</t>
    <rPh sb="8" eb="10">
      <t>センシュ</t>
    </rPh>
    <rPh sb="22" eb="24">
      <t>センシュ</t>
    </rPh>
    <rPh sb="78" eb="80">
      <t>センシュ</t>
    </rPh>
    <rPh sb="92" eb="94">
      <t>センシュ</t>
    </rPh>
    <rPh sb="100" eb="102">
      <t>シュウゴウ</t>
    </rPh>
    <phoneticPr fontId="3"/>
  </si>
  <si>
    <t>※個人形予選はＡ、Ｂ、Ｃ、Ｄの４コートで行います。</t>
    <rPh sb="1" eb="3">
      <t>コジン</t>
    </rPh>
    <rPh sb="3" eb="4">
      <t>カタ</t>
    </rPh>
    <rPh sb="4" eb="6">
      <t>ヨセン</t>
    </rPh>
    <rPh sb="20" eb="21">
      <t>オコナ</t>
    </rPh>
    <phoneticPr fontId="3"/>
  </si>
  <si>
    <t>＊注意　　男女とも最初に出場する試合は勝敗が決まっても5人まで行う。</t>
    <rPh sb="1" eb="3">
      <t>チュウイ</t>
    </rPh>
    <rPh sb="5" eb="7">
      <t>ダンジョ</t>
    </rPh>
    <rPh sb="9" eb="11">
      <t>サイショ</t>
    </rPh>
    <rPh sb="12" eb="14">
      <t>シュツジョウ</t>
    </rPh>
    <rPh sb="16" eb="18">
      <t>シアイ</t>
    </rPh>
    <rPh sb="19" eb="21">
      <t>ショウハイ</t>
    </rPh>
    <rPh sb="22" eb="23">
      <t>キ</t>
    </rPh>
    <rPh sb="28" eb="29">
      <t>ニン</t>
    </rPh>
    <rPh sb="31" eb="32">
      <t>オコナ</t>
    </rPh>
    <phoneticPr fontId="3"/>
  </si>
  <si>
    <t>　　　與島</t>
    <rPh sb="3" eb="4">
      <t>ヨ</t>
    </rPh>
    <rPh sb="4" eb="5">
      <t>ジマ</t>
    </rPh>
    <phoneticPr fontId="3"/>
  </si>
  <si>
    <t>　　　堀</t>
    <rPh sb="3" eb="4">
      <t>ホリ</t>
    </rPh>
    <phoneticPr fontId="3"/>
  </si>
  <si>
    <t>　　　（長生）</t>
    <rPh sb="4" eb="6">
      <t>ナガオ</t>
    </rPh>
    <phoneticPr fontId="3"/>
  </si>
  <si>
    <t>　　　　内田</t>
    <rPh sb="4" eb="6">
      <t>ウチダ</t>
    </rPh>
    <phoneticPr fontId="3"/>
  </si>
  <si>
    <t xml:space="preserve">  　  （成東）</t>
    <rPh sb="6" eb="8">
      <t>ナルトウ</t>
    </rPh>
    <phoneticPr fontId="3"/>
  </si>
  <si>
    <t xml:space="preserve"> 　   （成東）</t>
    <phoneticPr fontId="3"/>
  </si>
  <si>
    <t>　　　（市立銚子）</t>
    <rPh sb="4" eb="8">
      <t>イチリツチョウシ</t>
    </rPh>
    <phoneticPr fontId="3"/>
  </si>
  <si>
    <t>　　　（東金）</t>
    <rPh sb="4" eb="6">
      <t>トウガネ</t>
    </rPh>
    <phoneticPr fontId="3"/>
  </si>
  <si>
    <t>髙井（清水）</t>
    <rPh sb="0" eb="2">
      <t>タカイ</t>
    </rPh>
    <rPh sb="3" eb="5">
      <t>シミズ</t>
    </rPh>
    <phoneticPr fontId="3"/>
  </si>
  <si>
    <t>南  　昌平先生　（聖隷佐倉市民病院）</t>
    <rPh sb="0" eb="1">
      <t>ミナミ</t>
    </rPh>
    <rPh sb="4" eb="6">
      <t>ショウヘイ</t>
    </rPh>
    <rPh sb="6" eb="8">
      <t>センセイ</t>
    </rPh>
    <rPh sb="10" eb="12">
      <t>セイレイ</t>
    </rPh>
    <rPh sb="12" eb="14">
      <t>サクラ</t>
    </rPh>
    <rPh sb="14" eb="16">
      <t>シミン</t>
    </rPh>
    <rPh sb="16" eb="18">
      <t>ビョウイン</t>
    </rPh>
    <phoneticPr fontId="3"/>
  </si>
  <si>
    <t>（流山おおたかの森高校長）</t>
    <rPh sb="1" eb="3">
      <t>ナガレヤマ</t>
    </rPh>
    <rPh sb="8" eb="9">
      <t>モリ</t>
    </rPh>
    <rPh sb="9" eb="11">
      <t>コウコウ</t>
    </rPh>
    <rPh sb="11" eb="12">
      <t>チョウ</t>
    </rPh>
    <phoneticPr fontId="3"/>
  </si>
  <si>
    <t>（植草学園大学附属高校長）</t>
    <rPh sb="1" eb="3">
      <t>ウエクサ</t>
    </rPh>
    <rPh sb="3" eb="5">
      <t>ガクエン</t>
    </rPh>
    <rPh sb="5" eb="7">
      <t>ダイガク</t>
    </rPh>
    <rPh sb="7" eb="9">
      <t>フゾク</t>
    </rPh>
    <rPh sb="9" eb="12">
      <t>コウコウチョウ</t>
    </rPh>
    <phoneticPr fontId="3"/>
  </si>
  <si>
    <t>（千葉県空手道連盟会長）</t>
    <rPh sb="1" eb="4">
      <t>チバケン</t>
    </rPh>
    <rPh sb="4" eb="7">
      <t>カラテドウ</t>
    </rPh>
    <rPh sb="7" eb="9">
      <t>レンメイ</t>
    </rPh>
    <rPh sb="9" eb="11">
      <t>カイチョウ</t>
    </rPh>
    <phoneticPr fontId="4"/>
  </si>
  <si>
    <t>（千葉県空手道連盟理事長）</t>
    <rPh sb="1" eb="4">
      <t>チバケン</t>
    </rPh>
    <rPh sb="4" eb="7">
      <t>カラテドウ</t>
    </rPh>
    <rPh sb="7" eb="9">
      <t>レンメイ</t>
    </rPh>
    <rPh sb="9" eb="12">
      <t>リジチョウ</t>
    </rPh>
    <phoneticPr fontId="3"/>
  </si>
  <si>
    <t>（千葉県教育長）</t>
    <rPh sb="1" eb="3">
      <t>チバ</t>
    </rPh>
    <rPh sb="3" eb="4">
      <t>ケン</t>
    </rPh>
    <rPh sb="4" eb="7">
      <t>キョウイクチョウ</t>
    </rPh>
    <phoneticPr fontId="3"/>
  </si>
  <si>
    <t>（千葉県高体連会長）</t>
    <rPh sb="1" eb="4">
      <t>チバケン</t>
    </rPh>
    <rPh sb="4" eb="5">
      <t>コウ</t>
    </rPh>
    <rPh sb="5" eb="6">
      <t>タイ</t>
    </rPh>
    <rPh sb="6" eb="7">
      <t>レン</t>
    </rPh>
    <rPh sb="7" eb="8">
      <t>カイ</t>
    </rPh>
    <rPh sb="8" eb="9">
      <t>チョウ</t>
    </rPh>
    <phoneticPr fontId="3"/>
  </si>
  <si>
    <t>（千葉県高体連副会長）</t>
    <rPh sb="1" eb="4">
      <t>チバケン</t>
    </rPh>
    <rPh sb="4" eb="5">
      <t>コウ</t>
    </rPh>
    <rPh sb="5" eb="6">
      <t>タイ</t>
    </rPh>
    <rPh sb="6" eb="7">
      <t>レン</t>
    </rPh>
    <rPh sb="7" eb="8">
      <t>フク</t>
    </rPh>
    <rPh sb="8" eb="9">
      <t>カイ</t>
    </rPh>
    <rPh sb="9" eb="10">
      <t>チョウ</t>
    </rPh>
    <phoneticPr fontId="3"/>
  </si>
  <si>
    <t>（空手道専門部部長）</t>
    <rPh sb="1" eb="4">
      <t>カラテドウ</t>
    </rPh>
    <rPh sb="4" eb="6">
      <t>センモン</t>
    </rPh>
    <rPh sb="6" eb="7">
      <t>ブ</t>
    </rPh>
    <rPh sb="7" eb="9">
      <t>ブチョウ</t>
    </rPh>
    <phoneticPr fontId="3"/>
  </si>
  <si>
    <t>（千葉県高体連専務理事）</t>
    <rPh sb="1" eb="4">
      <t>チバケン</t>
    </rPh>
    <rPh sb="4" eb="5">
      <t>コウ</t>
    </rPh>
    <rPh sb="5" eb="6">
      <t>タイ</t>
    </rPh>
    <rPh sb="6" eb="7">
      <t>レン</t>
    </rPh>
    <rPh sb="7" eb="9">
      <t>センム</t>
    </rPh>
    <rPh sb="9" eb="11">
      <t>リジ</t>
    </rPh>
    <phoneticPr fontId="3"/>
  </si>
  <si>
    <t>千葉県高体連空手道専門部各校顧問</t>
    <rPh sb="0" eb="3">
      <t>チバケン</t>
    </rPh>
    <rPh sb="3" eb="4">
      <t>コウ</t>
    </rPh>
    <rPh sb="4" eb="5">
      <t>タイ</t>
    </rPh>
    <rPh sb="5" eb="6">
      <t>レン</t>
    </rPh>
    <rPh sb="6" eb="8">
      <t>カラテ</t>
    </rPh>
    <rPh sb="8" eb="9">
      <t>ドウ</t>
    </rPh>
    <rPh sb="9" eb="11">
      <t>センモン</t>
    </rPh>
    <rPh sb="11" eb="12">
      <t>ブ</t>
    </rPh>
    <rPh sb="12" eb="14">
      <t>カクコウ</t>
    </rPh>
    <rPh sb="14" eb="16">
      <t>コモン</t>
    </rPh>
    <phoneticPr fontId="3"/>
  </si>
  <si>
    <t>出場校全生徒</t>
    <rPh sb="0" eb="3">
      <t>シュツジョウコウ</t>
    </rPh>
    <rPh sb="3" eb="6">
      <t>ゼンセイト</t>
    </rPh>
    <phoneticPr fontId="3"/>
  </si>
  <si>
    <t>男子　中村選手</t>
    <rPh sb="0" eb="2">
      <t>ダンシ</t>
    </rPh>
    <rPh sb="3" eb="5">
      <t>ナカムラ</t>
    </rPh>
    <rPh sb="5" eb="7">
      <t>センシュ</t>
    </rPh>
    <phoneticPr fontId="3"/>
  </si>
  <si>
    <t>女子　吉田選手</t>
    <rPh sb="0" eb="2">
      <t>ジョシ</t>
    </rPh>
    <rPh sb="3" eb="5">
      <t>ヨシダ</t>
    </rPh>
    <rPh sb="5" eb="7">
      <t>センシュ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</si>
</sst>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.00_);[Red]\(0.00\)"/>
    <numFmt numFmtId="178" formatCode="0_ "/>
    <numFmt numFmtId="179" formatCode="0_);[Red]\(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333333"/>
      <name val="Arial"/>
      <family val="2"/>
    </font>
    <font>
      <b/>
      <sz val="16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663">
    <xf numFmtId="0" fontId="0" fillId="0" borderId="0" xfId="0"/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1" fillId="0" borderId="0" xfId="0" applyFont="1"/>
    <xf numFmtId="0" fontId="6" fillId="0" borderId="0" xfId="0" applyFont="1"/>
    <xf numFmtId="0" fontId="8" fillId="0" borderId="0" xfId="0" applyFont="1" applyAlignment="1">
      <alignment horizontal="distributed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/>
    <xf numFmtId="0" fontId="8" fillId="0" borderId="0" xfId="0" applyFont="1"/>
    <xf numFmtId="0" fontId="1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0" fillId="0" borderId="0" xfId="0" applyFont="1" applyAlignment="1"/>
    <xf numFmtId="0" fontId="2" fillId="0" borderId="0" xfId="0" applyFont="1"/>
    <xf numFmtId="0" fontId="8" fillId="0" borderId="0" xfId="0" applyFont="1" applyAlignment="1">
      <alignment horizontal="left" vertical="center" indent="1"/>
    </xf>
    <xf numFmtId="0" fontId="1" fillId="0" borderId="0" xfId="0" applyFont="1" applyBorder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177" fontId="6" fillId="0" borderId="0" xfId="0" applyNumberFormat="1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shrinkToFit="1"/>
    </xf>
    <xf numFmtId="0" fontId="12" fillId="0" borderId="0" xfId="0" applyFont="1"/>
    <xf numFmtId="0" fontId="1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6" fillId="0" borderId="0" xfId="0" applyFont="1" applyBorder="1" applyAlignment="1">
      <alignment shrinkToFit="1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 vertical="top"/>
    </xf>
    <xf numFmtId="0" fontId="12" fillId="0" borderId="8" xfId="0" applyFont="1" applyBorder="1" applyAlignment="1">
      <alignment horizont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right"/>
    </xf>
    <xf numFmtId="0" fontId="5" fillId="0" borderId="0" xfId="0" applyFont="1" applyAlignment="1"/>
    <xf numFmtId="0" fontId="7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6" fillId="0" borderId="0" xfId="0" applyFont="1" applyAlignment="1">
      <alignment shrinkToFi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/>
    <xf numFmtId="0" fontId="5" fillId="0" borderId="0" xfId="0" applyFont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/>
    </xf>
    <xf numFmtId="20" fontId="0" fillId="2" borderId="0" xfId="0" applyNumberFormat="1" applyFont="1" applyFill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distributed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/>
    <xf numFmtId="0" fontId="0" fillId="0" borderId="0" xfId="0" applyBorder="1" applyAlignment="1">
      <alignment horizontal="center" vertical="top"/>
    </xf>
    <xf numFmtId="0" fontId="0" fillId="0" borderId="0" xfId="0" applyAlignment="1">
      <alignment vertical="center"/>
    </xf>
    <xf numFmtId="0" fontId="6" fillId="0" borderId="0" xfId="0" applyFont="1" applyAlignment="1"/>
    <xf numFmtId="0" fontId="0" fillId="0" borderId="0" xfId="0" applyFill="1"/>
    <xf numFmtId="0" fontId="6" fillId="0" borderId="1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8" fillId="0" borderId="0" xfId="0" applyFont="1" applyFill="1" applyBorder="1" applyAlignment="1">
      <alignment shrinkToFit="1"/>
    </xf>
    <xf numFmtId="0" fontId="8" fillId="0" borderId="0" xfId="0" applyFont="1" applyBorder="1" applyAlignment="1">
      <alignment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right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6" fillId="0" borderId="0" xfId="0" applyFont="1"/>
    <xf numFmtId="0" fontId="6" fillId="0" borderId="1" xfId="0" applyFont="1" applyBorder="1" applyAlignment="1">
      <alignment horizontal="left" vertical="center"/>
    </xf>
    <xf numFmtId="20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0" fillId="0" borderId="28" xfId="0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8" xfId="0" applyBorder="1"/>
    <xf numFmtId="0" fontId="5" fillId="0" borderId="30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distributed"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/>
    <xf numFmtId="0" fontId="12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distributed" vertical="center"/>
    </xf>
    <xf numFmtId="0" fontId="12" fillId="0" borderId="26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6" fillId="0" borderId="0" xfId="0" applyFont="1" applyFill="1"/>
    <xf numFmtId="0" fontId="0" fillId="0" borderId="0" xfId="0" applyFont="1" applyFill="1" applyAlignment="1"/>
    <xf numFmtId="0" fontId="0" fillId="0" borderId="0" xfId="0" applyFont="1" applyFill="1"/>
    <xf numFmtId="0" fontId="14" fillId="0" borderId="0" xfId="0" applyFont="1" applyAlignment="1">
      <alignment horizontal="center"/>
    </xf>
    <xf numFmtId="20" fontId="10" fillId="0" borderId="28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Font="1" applyBorder="1"/>
    <xf numFmtId="0" fontId="5" fillId="0" borderId="25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27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/>
    <xf numFmtId="0" fontId="4" fillId="0" borderId="0" xfId="0" applyFont="1"/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20" fontId="10" fillId="0" borderId="28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0" fillId="0" borderId="0" xfId="0" applyFont="1" applyAlignment="1">
      <alignment horizontal="distributed"/>
    </xf>
    <xf numFmtId="0" fontId="18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0" fillId="0" borderId="0" xfId="0" applyFont="1" applyFill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4" fillId="0" borderId="18" xfId="0" applyFont="1" applyBorder="1"/>
    <xf numFmtId="0" fontId="5" fillId="0" borderId="3" xfId="0" applyFont="1" applyBorder="1" applyAlignment="1">
      <alignment horizontal="center" vertical="center"/>
    </xf>
    <xf numFmtId="0" fontId="4" fillId="0" borderId="21" xfId="0" applyFont="1" applyBorder="1"/>
    <xf numFmtId="0" fontId="5" fillId="0" borderId="10" xfId="0" applyFont="1" applyBorder="1" applyAlignment="1">
      <alignment horizontal="center" vertical="center"/>
    </xf>
    <xf numFmtId="0" fontId="4" fillId="0" borderId="17" xfId="0" applyFont="1" applyBorder="1"/>
    <xf numFmtId="0" fontId="4" fillId="0" borderId="7" xfId="0" applyFont="1" applyBorder="1"/>
    <xf numFmtId="0" fontId="1" fillId="0" borderId="0" xfId="0" applyFont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 shrinkToFit="1"/>
    </xf>
    <xf numFmtId="177" fontId="6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Alignment="1"/>
    <xf numFmtId="177" fontId="1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distributed" vertical="center" shrinkToFit="1"/>
    </xf>
    <xf numFmtId="0" fontId="4" fillId="3" borderId="0" xfId="0" applyFont="1" applyFill="1" applyBorder="1" applyAlignment="1">
      <alignment horizontal="center" vertical="center"/>
    </xf>
    <xf numFmtId="0" fontId="15" fillId="0" borderId="0" xfId="0" applyFont="1"/>
    <xf numFmtId="0" fontId="5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/>
    </xf>
    <xf numFmtId="0" fontId="13" fillId="0" borderId="18" xfId="0" applyFont="1" applyBorder="1" applyAlignment="1">
      <alignment vertical="center"/>
    </xf>
    <xf numFmtId="0" fontId="13" fillId="0" borderId="25" xfId="0" applyFont="1" applyBorder="1" applyAlignment="1">
      <alignment horizontal="left" vertical="center"/>
    </xf>
    <xf numFmtId="0" fontId="13" fillId="0" borderId="7" xfId="0" applyFont="1" applyBorder="1" applyAlignment="1">
      <alignment vertical="top"/>
    </xf>
    <xf numFmtId="0" fontId="5" fillId="0" borderId="25" xfId="0" applyFont="1" applyBorder="1" applyAlignment="1">
      <alignment horizontal="left" vertical="top"/>
    </xf>
    <xf numFmtId="0" fontId="13" fillId="0" borderId="7" xfId="0" applyFont="1" applyBorder="1" applyAlignment="1">
      <alignment horizontal="right" vertical="center"/>
    </xf>
    <xf numFmtId="0" fontId="13" fillId="0" borderId="32" xfId="0" applyFont="1" applyBorder="1" applyAlignment="1"/>
    <xf numFmtId="0" fontId="5" fillId="0" borderId="25" xfId="0" applyFont="1" applyBorder="1" applyAlignment="1">
      <alignment horizontal="left"/>
    </xf>
    <xf numFmtId="0" fontId="13" fillId="0" borderId="25" xfId="0" applyFont="1" applyBorder="1" applyAlignment="1">
      <alignment horizontal="right" vertical="top"/>
    </xf>
    <xf numFmtId="0" fontId="13" fillId="0" borderId="36" xfId="0" applyFont="1" applyBorder="1" applyAlignment="1">
      <alignment vertical="center"/>
    </xf>
    <xf numFmtId="0" fontId="13" fillId="0" borderId="18" xfId="0" applyFont="1" applyBorder="1" applyAlignment="1">
      <alignment horizontal="right" vertical="center"/>
    </xf>
    <xf numFmtId="0" fontId="5" fillId="0" borderId="25" xfId="0" applyFont="1" applyBorder="1" applyAlignment="1">
      <alignment horizontal="left" vertical="center"/>
    </xf>
    <xf numFmtId="0" fontId="13" fillId="0" borderId="7" xfId="0" applyFont="1" applyBorder="1" applyAlignment="1">
      <alignment horizontal="right"/>
    </xf>
    <xf numFmtId="0" fontId="5" fillId="0" borderId="0" xfId="0" applyFont="1" applyBorder="1" applyAlignment="1">
      <alignment horizontal="right" vertical="top"/>
    </xf>
    <xf numFmtId="0" fontId="13" fillId="0" borderId="34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top"/>
    </xf>
    <xf numFmtId="0" fontId="13" fillId="0" borderId="37" xfId="0" applyFont="1" applyBorder="1" applyAlignment="1">
      <alignment horizontal="right" vertical="center"/>
    </xf>
    <xf numFmtId="0" fontId="13" fillId="0" borderId="25" xfId="0" applyFont="1" applyBorder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17" xfId="0" applyFont="1" applyBorder="1" applyAlignment="1">
      <alignment vertical="center"/>
    </xf>
    <xf numFmtId="0" fontId="13" fillId="0" borderId="7" xfId="0" applyFont="1" applyBorder="1" applyAlignment="1">
      <alignment horizontal="right" vertical="top"/>
    </xf>
    <xf numFmtId="0" fontId="13" fillId="0" borderId="32" xfId="0" applyFont="1" applyBorder="1" applyAlignment="1">
      <alignment vertical="top"/>
    </xf>
    <xf numFmtId="0" fontId="6" fillId="0" borderId="8" xfId="0" applyFont="1" applyBorder="1" applyAlignment="1">
      <alignment horizontal="left" vertical="center"/>
    </xf>
    <xf numFmtId="0" fontId="13" fillId="0" borderId="33" xfId="0" applyFont="1" applyBorder="1" applyAlignment="1">
      <alignment vertical="top"/>
    </xf>
    <xf numFmtId="0" fontId="5" fillId="0" borderId="25" xfId="0" applyFont="1" applyBorder="1" applyAlignment="1">
      <alignment horizontal="right" vertical="top"/>
    </xf>
    <xf numFmtId="0" fontId="13" fillId="0" borderId="35" xfId="0" applyFont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8" fillId="0" borderId="21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21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5" fillId="0" borderId="17" xfId="0" applyFont="1" applyBorder="1" applyAlignment="1">
      <alignment horizontal="right" vertical="center"/>
    </xf>
    <xf numFmtId="0" fontId="0" fillId="0" borderId="25" xfId="0" applyBorder="1"/>
    <xf numFmtId="0" fontId="6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horizontal="distributed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7" xfId="0" applyFont="1" applyBorder="1" applyAlignment="1">
      <alignment horizontal="right" vertical="center"/>
    </xf>
    <xf numFmtId="0" fontId="6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top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top"/>
    </xf>
    <xf numFmtId="0" fontId="0" fillId="0" borderId="4" xfId="0" applyFont="1" applyBorder="1" applyAlignment="1">
      <alignment horizontal="distributed" vertical="distributed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0" fontId="0" fillId="0" borderId="21" xfId="0" applyBorder="1"/>
    <xf numFmtId="0" fontId="5" fillId="0" borderId="23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8" xfId="0" applyFont="1" applyBorder="1"/>
    <xf numFmtId="0" fontId="4" fillId="0" borderId="23" xfId="0" applyFont="1" applyBorder="1"/>
    <xf numFmtId="0" fontId="4" fillId="0" borderId="20" xfId="0" applyFont="1" applyBorder="1"/>
    <xf numFmtId="0" fontId="4" fillId="0" borderId="0" xfId="0" applyFont="1" applyBorder="1"/>
    <xf numFmtId="0" fontId="4" fillId="0" borderId="25" xfId="0" applyFont="1" applyBorder="1"/>
    <xf numFmtId="0" fontId="4" fillId="0" borderId="0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5" xfId="0" applyFont="1" applyBorder="1" applyAlignme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/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distributed" vertical="center"/>
    </xf>
    <xf numFmtId="0" fontId="1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right" vertical="top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8" xfId="0" applyFont="1" applyBorder="1" applyAlignment="1">
      <alignment horizontal="right"/>
    </xf>
    <xf numFmtId="0" fontId="5" fillId="0" borderId="2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0" xfId="0" applyBorder="1"/>
    <xf numFmtId="0" fontId="5" fillId="0" borderId="18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right" vertical="center"/>
    </xf>
    <xf numFmtId="0" fontId="13" fillId="0" borderId="25" xfId="0" applyFont="1" applyBorder="1" applyAlignment="1">
      <alignment horizontal="left"/>
    </xf>
    <xf numFmtId="0" fontId="13" fillId="0" borderId="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33" xfId="0" applyFont="1" applyBorder="1" applyAlignment="1"/>
    <xf numFmtId="0" fontId="13" fillId="0" borderId="36" xfId="0" applyFont="1" applyBorder="1" applyAlignment="1"/>
    <xf numFmtId="0" fontId="13" fillId="0" borderId="20" xfId="0" applyFont="1" applyBorder="1" applyAlignment="1">
      <alignment horizontal="left"/>
    </xf>
    <xf numFmtId="0" fontId="13" fillId="0" borderId="8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center"/>
    </xf>
    <xf numFmtId="0" fontId="13" fillId="0" borderId="17" xfId="0" applyFont="1" applyBorder="1" applyAlignment="1">
      <alignment horizontal="right" vertical="center"/>
    </xf>
    <xf numFmtId="0" fontId="5" fillId="0" borderId="25" xfId="0" applyFont="1" applyBorder="1" applyAlignment="1">
      <alignment horizontal="right"/>
    </xf>
    <xf numFmtId="0" fontId="13" fillId="0" borderId="18" xfId="0" applyFont="1" applyBorder="1" applyAlignment="1">
      <alignment horizontal="right"/>
    </xf>
    <xf numFmtId="0" fontId="13" fillId="0" borderId="21" xfId="0" applyFont="1" applyBorder="1" applyAlignment="1">
      <alignment horizontal="right"/>
    </xf>
    <xf numFmtId="0" fontId="13" fillId="0" borderId="37" xfId="0" applyFont="1" applyBorder="1" applyAlignment="1">
      <alignment horizontal="right"/>
    </xf>
    <xf numFmtId="0" fontId="13" fillId="0" borderId="38" xfId="0" applyFont="1" applyBorder="1" applyAlignment="1">
      <alignment horizontal="right" vertical="center"/>
    </xf>
    <xf numFmtId="0" fontId="13" fillId="0" borderId="19" xfId="0" applyFont="1" applyBorder="1" applyAlignment="1">
      <alignment horizontal="left" vertical="top"/>
    </xf>
    <xf numFmtId="0" fontId="13" fillId="0" borderId="39" xfId="0" applyFont="1" applyBorder="1" applyAlignment="1">
      <alignment horizontal="right" vertical="center"/>
    </xf>
    <xf numFmtId="0" fontId="13" fillId="0" borderId="34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19" xfId="0" applyFont="1" applyBorder="1" applyAlignment="1">
      <alignment horizontal="right"/>
    </xf>
    <xf numFmtId="0" fontId="13" fillId="0" borderId="17" xfId="0" applyFont="1" applyBorder="1" applyAlignment="1">
      <alignment horizontal="right" vertical="top"/>
    </xf>
    <xf numFmtId="0" fontId="13" fillId="0" borderId="19" xfId="0" applyFont="1" applyBorder="1" applyAlignment="1">
      <alignment horizontal="left"/>
    </xf>
    <xf numFmtId="0" fontId="13" fillId="0" borderId="41" xfId="0" applyFont="1" applyBorder="1" applyAlignment="1">
      <alignment vertical="top"/>
    </xf>
    <xf numFmtId="0" fontId="13" fillId="0" borderId="24" xfId="0" applyFont="1" applyBorder="1" applyAlignment="1">
      <alignment horizontal="right" vertical="center"/>
    </xf>
    <xf numFmtId="0" fontId="13" fillId="0" borderId="21" xfId="0" applyFont="1" applyBorder="1" applyAlignment="1">
      <alignment horizontal="left"/>
    </xf>
    <xf numFmtId="0" fontId="13" fillId="0" borderId="40" xfId="0" applyFont="1" applyBorder="1" applyAlignment="1">
      <alignment vertical="center"/>
    </xf>
    <xf numFmtId="0" fontId="13" fillId="0" borderId="19" xfId="0" applyFont="1" applyBorder="1" applyAlignment="1">
      <alignment horizontal="right" vertical="center"/>
    </xf>
    <xf numFmtId="0" fontId="13" fillId="0" borderId="41" xfId="0" applyFont="1" applyBorder="1" applyAlignment="1">
      <alignment vertical="center"/>
    </xf>
    <xf numFmtId="0" fontId="13" fillId="0" borderId="33" xfId="0" applyFont="1" applyBorder="1" applyAlignment="1">
      <alignment horizontal="left" vertical="center"/>
    </xf>
    <xf numFmtId="0" fontId="13" fillId="0" borderId="32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4" fillId="0" borderId="10" xfId="0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0" fillId="0" borderId="8" xfId="0" applyBorder="1"/>
    <xf numFmtId="0" fontId="0" fillId="0" borderId="19" xfId="0" applyBorder="1"/>
    <xf numFmtId="0" fontId="5" fillId="0" borderId="2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23" xfId="0" applyBorder="1"/>
    <xf numFmtId="0" fontId="10" fillId="0" borderId="8" xfId="0" applyFont="1" applyBorder="1"/>
    <xf numFmtId="0" fontId="5" fillId="0" borderId="20" xfId="0" applyFont="1" applyBorder="1" applyAlignment="1">
      <alignment horizontal="left" vertical="center"/>
    </xf>
    <xf numFmtId="0" fontId="6" fillId="0" borderId="25" xfId="0" applyFont="1" applyBorder="1" applyAlignment="1">
      <alignment horizontal="right" vertical="center"/>
    </xf>
    <xf numFmtId="0" fontId="10" fillId="0" borderId="25" xfId="0" applyFont="1" applyBorder="1"/>
    <xf numFmtId="0" fontId="10" fillId="0" borderId="18" xfId="0" applyFont="1" applyBorder="1"/>
    <xf numFmtId="0" fontId="4" fillId="0" borderId="24" xfId="0" applyFont="1" applyBorder="1"/>
    <xf numFmtId="0" fontId="5" fillId="0" borderId="24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4" fillId="0" borderId="19" xfId="0" applyFont="1" applyBorder="1"/>
    <xf numFmtId="0" fontId="5" fillId="0" borderId="10" xfId="0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/>
    <xf numFmtId="0" fontId="5" fillId="0" borderId="20" xfId="0" applyFont="1" applyBorder="1" applyAlignment="1">
      <alignment horizontal="right" vertical="center"/>
    </xf>
    <xf numFmtId="0" fontId="10" fillId="0" borderId="8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7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 shrinkToFit="1"/>
    </xf>
    <xf numFmtId="0" fontId="6" fillId="0" borderId="7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1" fillId="0" borderId="24" xfId="0" applyFont="1" applyBorder="1"/>
    <xf numFmtId="0" fontId="4" fillId="0" borderId="17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0" fillId="0" borderId="25" xfId="0" applyBorder="1" applyAlignment="1">
      <alignment horizontal="right"/>
    </xf>
    <xf numFmtId="0" fontId="1" fillId="0" borderId="21" xfId="0" applyFont="1" applyBorder="1"/>
    <xf numFmtId="0" fontId="1" fillId="0" borderId="18" xfId="0" applyFont="1" applyBorder="1"/>
    <xf numFmtId="0" fontId="1" fillId="0" borderId="20" xfId="0" applyFont="1" applyBorder="1"/>
    <xf numFmtId="0" fontId="6" fillId="0" borderId="25" xfId="0" applyFont="1" applyBorder="1" applyAlignment="1">
      <alignment horizontal="right"/>
    </xf>
    <xf numFmtId="0" fontId="6" fillId="0" borderId="7" xfId="0" applyFont="1" applyBorder="1" applyAlignment="1">
      <alignment horizontal="right" vertical="center"/>
    </xf>
    <xf numFmtId="0" fontId="6" fillId="0" borderId="21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top"/>
    </xf>
    <xf numFmtId="0" fontId="6" fillId="0" borderId="25" xfId="0" applyFont="1" applyBorder="1" applyAlignment="1">
      <alignment horizontal="right" vertical="top"/>
    </xf>
    <xf numFmtId="0" fontId="0" fillId="0" borderId="18" xfId="0" applyBorder="1" applyAlignment="1">
      <alignment horizontal="right" vertical="center"/>
    </xf>
    <xf numFmtId="0" fontId="6" fillId="0" borderId="18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23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0" fillId="0" borderId="18" xfId="0" applyBorder="1" applyAlignment="1">
      <alignment vertical="center"/>
    </xf>
    <xf numFmtId="0" fontId="0" fillId="0" borderId="18" xfId="0" applyBorder="1" applyAlignment="1"/>
    <xf numFmtId="0" fontId="0" fillId="0" borderId="25" xfId="0" applyBorder="1" applyAlignment="1"/>
    <xf numFmtId="0" fontId="0" fillId="0" borderId="7" xfId="0" applyBorder="1" applyAlignment="1">
      <alignment horizontal="right" vertical="center"/>
    </xf>
    <xf numFmtId="0" fontId="6" fillId="0" borderId="19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left" vertical="center"/>
    </xf>
    <xf numFmtId="0" fontId="6" fillId="0" borderId="18" xfId="0" applyFont="1" applyBorder="1" applyAlignment="1">
      <alignment horizontal="center"/>
    </xf>
    <xf numFmtId="0" fontId="4" fillId="0" borderId="21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left" vertical="center"/>
    </xf>
    <xf numFmtId="0" fontId="4" fillId="0" borderId="42" xfId="0" applyFont="1" applyFill="1" applyBorder="1" applyAlignment="1" applyProtection="1">
      <alignment horizontal="right" vertical="center"/>
    </xf>
    <xf numFmtId="0" fontId="4" fillId="0" borderId="17" xfId="0" applyFont="1" applyFill="1" applyBorder="1" applyAlignment="1" applyProtection="1">
      <alignment horizontal="right" vertical="center"/>
    </xf>
    <xf numFmtId="0" fontId="4" fillId="0" borderId="25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top"/>
    </xf>
    <xf numFmtId="0" fontId="4" fillId="0" borderId="34" xfId="0" applyFont="1" applyFill="1" applyBorder="1" applyAlignment="1" applyProtection="1">
      <alignment horizontal="left" vertical="center"/>
    </xf>
    <xf numFmtId="0" fontId="4" fillId="0" borderId="33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 textRotation="255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36" xfId="0" applyFont="1" applyFill="1" applyBorder="1" applyAlignment="1" applyProtection="1">
      <alignment horizontal="right" vertical="center"/>
    </xf>
    <xf numFmtId="0" fontId="4" fillId="0" borderId="19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</xf>
    <xf numFmtId="0" fontId="4" fillId="0" borderId="41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5" xfId="0" applyFont="1" applyFill="1" applyBorder="1" applyAlignment="1" applyProtection="1">
      <alignment horizontal="left" vertical="center"/>
    </xf>
    <xf numFmtId="0" fontId="4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8" xfId="0" applyFont="1" applyFill="1" applyBorder="1" applyAlignment="1" applyProtection="1">
      <alignment horizontal="left" vertical="center"/>
    </xf>
    <xf numFmtId="0" fontId="4" fillId="0" borderId="23" xfId="0" applyFont="1" applyFill="1" applyBorder="1" applyAlignment="1" applyProtection="1">
      <alignment horizontal="right" vertical="center"/>
    </xf>
    <xf numFmtId="0" fontId="0" fillId="0" borderId="25" xfId="0" applyFont="1" applyBorder="1"/>
    <xf numFmtId="0" fontId="4" fillId="0" borderId="20" xfId="0" applyFont="1" applyFill="1" applyBorder="1" applyAlignment="1" applyProtection="1">
      <alignment horizontal="left" vertical="center"/>
    </xf>
    <xf numFmtId="0" fontId="4" fillId="0" borderId="18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left" vertical="center"/>
    </xf>
    <xf numFmtId="0" fontId="0" fillId="0" borderId="21" xfId="0" applyFont="1" applyBorder="1"/>
    <xf numFmtId="0" fontId="4" fillId="0" borderId="18" xfId="0" applyFont="1" applyFill="1" applyBorder="1" applyAlignment="1" applyProtection="1">
      <alignment horizontal="right" vertical="top"/>
    </xf>
    <xf numFmtId="0" fontId="4" fillId="0" borderId="10" xfId="0" applyFont="1" applyBorder="1" applyAlignment="1">
      <alignment horizontal="right"/>
    </xf>
    <xf numFmtId="0" fontId="4" fillId="0" borderId="7" xfId="0" applyFont="1" applyFill="1" applyBorder="1" applyAlignment="1" applyProtection="1">
      <alignment horizontal="right" vertical="top"/>
    </xf>
    <xf numFmtId="0" fontId="4" fillId="0" borderId="23" xfId="0" applyFont="1" applyFill="1" applyBorder="1" applyAlignment="1" applyProtection="1">
      <alignment horizontal="right" vertical="top"/>
    </xf>
    <xf numFmtId="0" fontId="4" fillId="0" borderId="32" xfId="0" applyFont="1" applyFill="1" applyBorder="1" applyAlignment="1" applyProtection="1">
      <alignment horizontal="right" vertical="center"/>
    </xf>
    <xf numFmtId="0" fontId="4" fillId="0" borderId="8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 textRotation="255"/>
    </xf>
    <xf numFmtId="0" fontId="4" fillId="0" borderId="20" xfId="0" applyFont="1" applyFill="1" applyBorder="1" applyAlignment="1" applyProtection="1">
      <alignment horizontal="right" vertical="top"/>
    </xf>
    <xf numFmtId="0" fontId="4" fillId="0" borderId="24" xfId="0" applyFont="1" applyFill="1" applyBorder="1" applyAlignment="1" applyProtection="1">
      <alignment horizontal="left" vertical="center"/>
    </xf>
    <xf numFmtId="0" fontId="4" fillId="0" borderId="19" xfId="0" applyFont="1" applyFill="1" applyBorder="1" applyAlignment="1" applyProtection="1">
      <alignment horizontal="left" vertical="center"/>
    </xf>
    <xf numFmtId="0" fontId="4" fillId="0" borderId="43" xfId="0" applyFont="1" applyBorder="1" applyAlignment="1">
      <alignment horizontal="center"/>
    </xf>
    <xf numFmtId="0" fontId="4" fillId="0" borderId="8" xfId="0" applyFont="1" applyFill="1" applyBorder="1" applyAlignment="1" applyProtection="1">
      <alignment horizontal="left" vertical="center"/>
    </xf>
    <xf numFmtId="0" fontId="4" fillId="0" borderId="39" xfId="0" applyFont="1" applyBorder="1" applyAlignment="1">
      <alignment horizontal="center"/>
    </xf>
    <xf numFmtId="0" fontId="0" fillId="0" borderId="8" xfId="0" applyFont="1" applyBorder="1"/>
    <xf numFmtId="0" fontId="4" fillId="0" borderId="19" xfId="0" applyFont="1" applyFill="1" applyBorder="1" applyAlignment="1" applyProtection="1">
      <alignment horizontal="right" vertical="top"/>
    </xf>
    <xf numFmtId="0" fontId="4" fillId="0" borderId="38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33" xfId="0" applyFont="1" applyFill="1" applyBorder="1" applyAlignment="1" applyProtection="1">
      <alignment horizontal="right" vertical="center"/>
    </xf>
    <xf numFmtId="0" fontId="6" fillId="0" borderId="17" xfId="0" applyFont="1" applyFill="1" applyBorder="1" applyAlignment="1" applyProtection="1">
      <alignment horizontal="right" vertical="center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32" xfId="0" applyFont="1" applyFill="1" applyBorder="1" applyAlignment="1" applyProtection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6" fillId="0" borderId="42" xfId="0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5" xfId="0" applyFont="1" applyBorder="1" applyAlignment="1">
      <alignment horizontal="right"/>
    </xf>
    <xf numFmtId="0" fontId="0" fillId="0" borderId="25" xfId="0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25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0" fillId="0" borderId="18" xfId="0" applyBorder="1" applyAlignment="1">
      <alignment horizontal="right"/>
    </xf>
    <xf numFmtId="0" fontId="5" fillId="0" borderId="2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28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3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5:F53"/>
  <sheetViews>
    <sheetView showGridLines="0" tabSelected="1" view="pageBreakPreview" zoomScale="120" zoomScaleNormal="100" zoomScaleSheetLayoutView="120" workbookViewId="0">
      <selection activeCell="C58" sqref="C58"/>
    </sheetView>
  </sheetViews>
  <sheetFormatPr defaultRowHeight="13.5" x14ac:dyDescent="0.15"/>
  <cols>
    <col min="1" max="2" width="8.75" customWidth="1"/>
    <col min="3" max="3" width="7.75" bestFit="1" customWidth="1"/>
    <col min="4" max="4" width="50.625" bestFit="1" customWidth="1"/>
    <col min="5" max="5" width="15.25" customWidth="1"/>
  </cols>
  <sheetData>
    <row r="5" spans="1:6" ht="21" x14ac:dyDescent="0.2">
      <c r="A5" s="596" t="s">
        <v>357</v>
      </c>
      <c r="B5" s="596"/>
      <c r="C5" s="596"/>
      <c r="D5" s="596"/>
      <c r="E5" s="596"/>
      <c r="F5" s="6"/>
    </row>
    <row r="6" spans="1:6" x14ac:dyDescent="0.15">
      <c r="A6" s="597" t="s">
        <v>68</v>
      </c>
      <c r="B6" s="597"/>
      <c r="C6" s="597"/>
      <c r="D6" s="597"/>
      <c r="E6" s="597"/>
      <c r="F6" s="6"/>
    </row>
    <row r="7" spans="1:6" ht="22.5" customHeight="1" x14ac:dyDescent="0.15">
      <c r="A7" s="597"/>
      <c r="B7" s="597"/>
      <c r="C7" s="597"/>
      <c r="D7" s="597"/>
      <c r="E7" s="597"/>
      <c r="F7" s="5"/>
    </row>
    <row r="8" spans="1:6" ht="24" x14ac:dyDescent="0.25">
      <c r="A8" s="47"/>
      <c r="B8" s="47"/>
      <c r="C8" s="47"/>
      <c r="D8" s="47"/>
      <c r="E8" s="47"/>
    </row>
    <row r="32" ht="17.25" customHeight="1" x14ac:dyDescent="0.15"/>
    <row r="41" spans="3:6" ht="13.9" customHeight="1" x14ac:dyDescent="0.15"/>
    <row r="42" spans="3:6" ht="16.899999999999999" customHeight="1" x14ac:dyDescent="0.2">
      <c r="C42" s="75" t="s">
        <v>64</v>
      </c>
      <c r="D42" s="75" t="s">
        <v>87</v>
      </c>
      <c r="E42" s="75"/>
      <c r="F42" s="6"/>
    </row>
    <row r="43" spans="3:6" ht="17.25" customHeight="1" x14ac:dyDescent="0.2">
      <c r="C43" s="75" t="s">
        <v>65</v>
      </c>
      <c r="D43" s="75" t="s">
        <v>15</v>
      </c>
      <c r="E43" s="75"/>
      <c r="F43" s="6"/>
    </row>
    <row r="44" spans="3:6" ht="17.25" customHeight="1" x14ac:dyDescent="0.2">
      <c r="C44" s="75"/>
      <c r="D44" s="75" t="s">
        <v>86</v>
      </c>
      <c r="E44" s="75"/>
      <c r="F44" s="6"/>
    </row>
    <row r="45" spans="3:6" ht="17.25" customHeight="1" x14ac:dyDescent="0.2">
      <c r="C45" s="75"/>
      <c r="D45" s="75" t="s">
        <v>91</v>
      </c>
      <c r="E45" s="75"/>
      <c r="F45" s="6"/>
    </row>
    <row r="46" spans="3:6" ht="17.25" customHeight="1" x14ac:dyDescent="0.2">
      <c r="C46" s="75" t="s">
        <v>66</v>
      </c>
      <c r="D46" s="75" t="s">
        <v>16</v>
      </c>
      <c r="E46" s="75"/>
      <c r="F46" s="6"/>
    </row>
    <row r="47" spans="3:6" ht="17.25" customHeight="1" x14ac:dyDescent="0.2">
      <c r="C47" s="75"/>
      <c r="D47" s="75"/>
      <c r="E47" s="75"/>
      <c r="F47" s="6"/>
    </row>
    <row r="48" spans="3:6" ht="59.25" customHeight="1" x14ac:dyDescent="0.2">
      <c r="D48" s="10"/>
      <c r="E48" s="10"/>
    </row>
    <row r="49" spans="2:5" ht="17.25" hidden="1" x14ac:dyDescent="0.2">
      <c r="D49" s="10"/>
      <c r="E49" s="10"/>
    </row>
    <row r="50" spans="2:5" ht="17.25" hidden="1" x14ac:dyDescent="0.2">
      <c r="D50" s="10"/>
      <c r="E50" s="10"/>
    </row>
    <row r="51" spans="2:5" ht="17.25" hidden="1" x14ac:dyDescent="0.2">
      <c r="D51" s="10"/>
      <c r="E51" s="10"/>
    </row>
    <row r="53" spans="2:5" x14ac:dyDescent="0.15">
      <c r="B53" s="46"/>
      <c r="C53" s="46"/>
      <c r="D53" s="6"/>
      <c r="E53" s="6"/>
    </row>
  </sheetData>
  <mergeCells count="2">
    <mergeCell ref="A5:E5"/>
    <mergeCell ref="A6:E7"/>
  </mergeCells>
  <phoneticPr fontId="3"/>
  <printOptions horizontalCentered="1" verticalCentered="1"/>
  <pageMargins left="0.36" right="0.12" top="0.59055118110236227" bottom="0.59055118110236227" header="0.51181102362204722" footer="0.51181102362204722"/>
  <pageSetup paperSize="9" scale="90" orientation="portrait" horizontalDpi="4294967293" r:id="rId1"/>
  <headerFooter alignWithMargins="0"/>
  <rowBreaks count="1" manualBreakCount="1">
    <brk id="48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zoomScale="120" zoomScaleNormal="120" workbookViewId="0">
      <selection activeCell="K73" sqref="K73"/>
    </sheetView>
  </sheetViews>
  <sheetFormatPr defaultRowHeight="17.25" x14ac:dyDescent="0.2"/>
  <cols>
    <col min="1" max="1" width="3.5" style="493" customWidth="1"/>
    <col min="2" max="2" width="3.5" style="23" hidden="1" customWidth="1"/>
    <col min="3" max="3" width="8.25" style="9" customWidth="1"/>
    <col min="4" max="4" width="9" style="82"/>
    <col min="5" max="5" width="3.5" style="14" customWidth="1"/>
    <col min="6" max="6" width="2.875" style="14" customWidth="1"/>
    <col min="7" max="7" width="2.875" style="485" customWidth="1"/>
    <col min="8" max="14" width="2.875" style="14" customWidth="1"/>
    <col min="15" max="15" width="2.875" style="202" customWidth="1"/>
    <col min="16" max="17" width="2.875" style="14" customWidth="1"/>
    <col min="18" max="18" width="3.5" style="14" customWidth="1"/>
    <col min="19" max="19" width="3.5" style="14" hidden="1" customWidth="1"/>
    <col min="20" max="20" width="8.25" style="9" customWidth="1"/>
    <col min="21" max="21" width="9" style="9"/>
    <col min="22" max="22" width="3.5" style="9" customWidth="1"/>
    <col min="23" max="23" width="3.5" style="14" customWidth="1"/>
    <col min="24" max="24" width="2.875" style="34" customWidth="1"/>
    <col min="25" max="25" width="11" style="34" bestFit="1" customWidth="1"/>
    <col min="26" max="26" width="7.125" style="1" bestFit="1" customWidth="1"/>
    <col min="27" max="27" width="3" style="14" customWidth="1"/>
    <col min="28" max="28" width="10.25" style="14" bestFit="1" customWidth="1"/>
    <col min="29" max="29" width="7.125" style="14" bestFit="1" customWidth="1"/>
    <col min="30" max="16384" width="9" style="14"/>
  </cols>
  <sheetData>
    <row r="1" spans="1:26" ht="23.25" customHeight="1" x14ac:dyDescent="0.2">
      <c r="E1" s="646" t="s">
        <v>32</v>
      </c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9"/>
    </row>
    <row r="2" spans="1:26" s="8" customFormat="1" ht="15.75" customHeight="1" x14ac:dyDescent="0.15">
      <c r="A2" s="493"/>
      <c r="B2" s="489" t="s">
        <v>460</v>
      </c>
      <c r="C2" s="488" t="s">
        <v>0</v>
      </c>
      <c r="D2" s="488" t="s">
        <v>1</v>
      </c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  <c r="R2" s="615"/>
      <c r="S2" s="488" t="s">
        <v>460</v>
      </c>
      <c r="T2" s="488" t="s">
        <v>0</v>
      </c>
      <c r="U2" s="488" t="s">
        <v>1</v>
      </c>
      <c r="V2" s="9"/>
      <c r="X2" s="34"/>
      <c r="Y2" s="34"/>
      <c r="Z2" s="1"/>
    </row>
    <row r="3" spans="1:26" s="8" customFormat="1" ht="11.1" customHeight="1" x14ac:dyDescent="0.15">
      <c r="A3" s="623">
        <v>1</v>
      </c>
      <c r="B3" s="616">
        <v>3</v>
      </c>
      <c r="C3" s="616" t="s">
        <v>511</v>
      </c>
      <c r="D3" s="647" t="s">
        <v>461</v>
      </c>
      <c r="E3" s="197"/>
      <c r="F3" s="539"/>
      <c r="G3" s="197"/>
      <c r="H3" s="197"/>
      <c r="I3" s="197"/>
      <c r="J3" s="197"/>
      <c r="K3" s="540"/>
      <c r="L3" s="540"/>
      <c r="M3" s="29"/>
      <c r="N3" s="33"/>
      <c r="O3" s="197"/>
      <c r="P3" s="197"/>
      <c r="Q3" s="539"/>
      <c r="R3" s="541"/>
      <c r="S3" s="645">
        <v>6</v>
      </c>
      <c r="T3" s="616" t="s">
        <v>512</v>
      </c>
      <c r="U3" s="639" t="s">
        <v>475</v>
      </c>
      <c r="V3" s="623">
        <v>26</v>
      </c>
      <c r="X3" s="494"/>
      <c r="Y3" s="494"/>
      <c r="Z3" s="494"/>
    </row>
    <row r="4" spans="1:26" s="8" customFormat="1" ht="11.1" customHeight="1" x14ac:dyDescent="0.15">
      <c r="A4" s="623"/>
      <c r="B4" s="616"/>
      <c r="C4" s="616"/>
      <c r="D4" s="647"/>
      <c r="E4" s="542"/>
      <c r="F4" s="543"/>
      <c r="G4" s="197"/>
      <c r="H4" s="197"/>
      <c r="I4" s="197"/>
      <c r="J4" s="197"/>
      <c r="K4" s="540"/>
      <c r="L4" s="540"/>
      <c r="M4" s="29"/>
      <c r="N4" s="33"/>
      <c r="O4" s="197"/>
      <c r="P4" s="544"/>
      <c r="Q4" s="545"/>
      <c r="R4" s="546"/>
      <c r="S4" s="645"/>
      <c r="T4" s="616"/>
      <c r="U4" s="639"/>
      <c r="V4" s="623"/>
      <c r="X4" s="494"/>
      <c r="Y4" s="494"/>
      <c r="Z4" s="494"/>
    </row>
    <row r="5" spans="1:26" s="8" customFormat="1" ht="11.1" customHeight="1" x14ac:dyDescent="0.15">
      <c r="A5" s="623">
        <v>2</v>
      </c>
      <c r="B5" s="616">
        <v>50</v>
      </c>
      <c r="C5" s="616" t="s">
        <v>513</v>
      </c>
      <c r="D5" s="639" t="s">
        <v>464</v>
      </c>
      <c r="E5" s="547"/>
      <c r="F5" s="544" t="s">
        <v>514</v>
      </c>
      <c r="G5" s="197"/>
      <c r="H5" s="197"/>
      <c r="I5" s="197"/>
      <c r="J5" s="197"/>
      <c r="K5" s="548"/>
      <c r="L5" s="378"/>
      <c r="M5" s="33"/>
      <c r="N5" s="33"/>
      <c r="O5" s="197"/>
      <c r="P5" s="549"/>
      <c r="Q5" s="197" t="s">
        <v>467</v>
      </c>
      <c r="R5" s="541"/>
      <c r="S5" s="645">
        <v>10</v>
      </c>
      <c r="T5" s="616" t="s">
        <v>321</v>
      </c>
      <c r="U5" s="639" t="s">
        <v>470</v>
      </c>
      <c r="V5" s="623">
        <v>27</v>
      </c>
      <c r="X5" s="494"/>
      <c r="Y5" s="494"/>
      <c r="Z5" s="494"/>
    </row>
    <row r="6" spans="1:26" s="8" customFormat="1" ht="11.1" customHeight="1" x14ac:dyDescent="0.15">
      <c r="A6" s="623"/>
      <c r="B6" s="616"/>
      <c r="C6" s="616"/>
      <c r="D6" s="639"/>
      <c r="E6" s="550" t="s">
        <v>515</v>
      </c>
      <c r="F6" s="551"/>
      <c r="G6" s="552"/>
      <c r="H6" s="197"/>
      <c r="I6" s="197"/>
      <c r="J6" s="197"/>
      <c r="K6" s="378"/>
      <c r="L6" s="378"/>
      <c r="M6" s="33"/>
      <c r="N6" s="33"/>
      <c r="O6" s="544"/>
      <c r="P6" s="544"/>
      <c r="Q6" s="551"/>
      <c r="R6" s="546" t="s">
        <v>516</v>
      </c>
      <c r="S6" s="645"/>
      <c r="T6" s="616"/>
      <c r="U6" s="639"/>
      <c r="V6" s="623"/>
      <c r="X6" s="494"/>
      <c r="Y6" s="494"/>
      <c r="Z6" s="494"/>
    </row>
    <row r="7" spans="1:26" s="8" customFormat="1" ht="11.1" customHeight="1" x14ac:dyDescent="0.15">
      <c r="A7" s="623">
        <v>3</v>
      </c>
      <c r="B7" s="616">
        <v>42</v>
      </c>
      <c r="C7" s="616" t="s">
        <v>517</v>
      </c>
      <c r="D7" s="639" t="s">
        <v>518</v>
      </c>
      <c r="E7" s="553"/>
      <c r="F7" s="197"/>
      <c r="G7" s="544"/>
      <c r="H7" s="197"/>
      <c r="I7" s="197"/>
      <c r="J7" s="197"/>
      <c r="K7" s="378"/>
      <c r="L7" s="378"/>
      <c r="M7" s="33"/>
      <c r="N7" s="33"/>
      <c r="O7" s="544"/>
      <c r="P7" s="197"/>
      <c r="Q7" s="544"/>
      <c r="R7" s="541"/>
      <c r="S7" s="645">
        <v>21</v>
      </c>
      <c r="T7" s="616" t="s">
        <v>519</v>
      </c>
      <c r="U7" s="639" t="s">
        <v>481</v>
      </c>
      <c r="V7" s="623">
        <v>28</v>
      </c>
      <c r="X7" s="494"/>
      <c r="Y7" s="494"/>
      <c r="Z7" s="494"/>
    </row>
    <row r="8" spans="1:26" s="8" customFormat="1" ht="11.1" customHeight="1" x14ac:dyDescent="0.15">
      <c r="A8" s="623"/>
      <c r="B8" s="616"/>
      <c r="C8" s="616"/>
      <c r="D8" s="639"/>
      <c r="E8" s="542"/>
      <c r="F8" s="197"/>
      <c r="G8" s="544" t="s">
        <v>520</v>
      </c>
      <c r="H8" s="554"/>
      <c r="I8" s="33"/>
      <c r="J8" s="197"/>
      <c r="K8" s="378"/>
      <c r="L8" s="378"/>
      <c r="M8" s="33"/>
      <c r="N8" s="197"/>
      <c r="O8" s="544"/>
      <c r="P8" s="197" t="s">
        <v>521</v>
      </c>
      <c r="Q8" s="197"/>
      <c r="R8" s="546"/>
      <c r="S8" s="645"/>
      <c r="T8" s="616"/>
      <c r="U8" s="639"/>
      <c r="V8" s="623"/>
      <c r="X8" s="494"/>
      <c r="Y8" s="494"/>
      <c r="Z8" s="494"/>
    </row>
    <row r="9" spans="1:26" s="8" customFormat="1" ht="11.1" customHeight="1" x14ac:dyDescent="0.15">
      <c r="A9" s="623">
        <v>4</v>
      </c>
      <c r="B9" s="616">
        <v>38</v>
      </c>
      <c r="C9" s="616" t="s">
        <v>349</v>
      </c>
      <c r="D9" s="639" t="s">
        <v>485</v>
      </c>
      <c r="E9" s="547"/>
      <c r="F9" s="197"/>
      <c r="G9" s="544"/>
      <c r="H9" s="543"/>
      <c r="I9" s="33"/>
      <c r="J9" s="197"/>
      <c r="K9" s="378"/>
      <c r="L9" s="378"/>
      <c r="M9" s="33"/>
      <c r="N9" s="555"/>
      <c r="O9" s="543"/>
      <c r="P9" s="371"/>
      <c r="Q9" s="371"/>
      <c r="R9" s="556"/>
      <c r="S9" s="645">
        <v>48</v>
      </c>
      <c r="T9" s="616" t="s">
        <v>201</v>
      </c>
      <c r="U9" s="639" t="s">
        <v>131</v>
      </c>
      <c r="V9" s="623">
        <v>29</v>
      </c>
      <c r="X9" s="494"/>
      <c r="Y9" s="494"/>
      <c r="Z9" s="494"/>
    </row>
    <row r="10" spans="1:26" s="8" customFormat="1" ht="11.1" customHeight="1" x14ac:dyDescent="0.15">
      <c r="A10" s="623"/>
      <c r="B10" s="616"/>
      <c r="C10" s="616"/>
      <c r="D10" s="639"/>
      <c r="E10" s="550" t="s">
        <v>522</v>
      </c>
      <c r="F10" s="197"/>
      <c r="G10" s="544"/>
      <c r="H10" s="544"/>
      <c r="I10" s="33"/>
      <c r="J10" s="197"/>
      <c r="K10" s="378"/>
      <c r="L10" s="378"/>
      <c r="M10" s="33"/>
      <c r="N10" s="555"/>
      <c r="O10" s="544"/>
      <c r="P10" s="371"/>
      <c r="Q10" s="362"/>
      <c r="R10" s="557" t="s">
        <v>251</v>
      </c>
      <c r="S10" s="645"/>
      <c r="T10" s="616"/>
      <c r="U10" s="639"/>
      <c r="V10" s="623"/>
      <c r="X10" s="494"/>
      <c r="Y10" s="494"/>
      <c r="Z10" s="494"/>
    </row>
    <row r="11" spans="1:26" s="8" customFormat="1" ht="11.1" customHeight="1" x14ac:dyDescent="0.15">
      <c r="A11" s="623">
        <v>5</v>
      </c>
      <c r="B11" s="616">
        <v>35</v>
      </c>
      <c r="C11" s="616" t="s">
        <v>92</v>
      </c>
      <c r="D11" s="639" t="s">
        <v>115</v>
      </c>
      <c r="E11" s="553"/>
      <c r="F11" s="552"/>
      <c r="G11" s="544"/>
      <c r="H11" s="544"/>
      <c r="I11" s="33"/>
      <c r="J11" s="197"/>
      <c r="K11" s="378"/>
      <c r="L11" s="378"/>
      <c r="M11" s="33"/>
      <c r="N11" s="555"/>
      <c r="O11" s="544"/>
      <c r="P11" s="544"/>
      <c r="Q11" s="544"/>
      <c r="R11" s="558"/>
      <c r="S11" s="645">
        <v>36</v>
      </c>
      <c r="T11" s="616" t="s">
        <v>323</v>
      </c>
      <c r="U11" s="639" t="s">
        <v>464</v>
      </c>
      <c r="V11" s="623">
        <v>30</v>
      </c>
      <c r="X11" s="1"/>
      <c r="Y11" s="1"/>
      <c r="Z11" s="1"/>
    </row>
    <row r="12" spans="1:26" s="8" customFormat="1" ht="11.1" customHeight="1" x14ac:dyDescent="0.15">
      <c r="A12" s="623"/>
      <c r="B12" s="616"/>
      <c r="C12" s="616"/>
      <c r="D12" s="639"/>
      <c r="E12" s="542"/>
      <c r="F12" s="544" t="s">
        <v>523</v>
      </c>
      <c r="G12" s="559"/>
      <c r="H12" s="544"/>
      <c r="I12" s="33"/>
      <c r="J12" s="197"/>
      <c r="K12" s="378"/>
      <c r="L12" s="378"/>
      <c r="M12" s="33"/>
      <c r="N12" s="555"/>
      <c r="O12" s="197"/>
      <c r="P12" s="543"/>
      <c r="Q12" s="545" t="s">
        <v>524</v>
      </c>
      <c r="R12" s="541"/>
      <c r="S12" s="645"/>
      <c r="T12" s="616"/>
      <c r="U12" s="639"/>
      <c r="V12" s="623"/>
      <c r="X12" s="494"/>
      <c r="Y12" s="494"/>
      <c r="Z12" s="494"/>
    </row>
    <row r="13" spans="1:26" s="8" customFormat="1" ht="11.1" customHeight="1" x14ac:dyDescent="0.15">
      <c r="A13" s="623">
        <v>6</v>
      </c>
      <c r="B13" s="616">
        <v>32</v>
      </c>
      <c r="C13" s="616" t="s">
        <v>202</v>
      </c>
      <c r="D13" s="639" t="s">
        <v>114</v>
      </c>
      <c r="E13" s="48"/>
      <c r="F13" s="560"/>
      <c r="G13" s="197"/>
      <c r="H13" s="544"/>
      <c r="I13" s="33"/>
      <c r="J13" s="197"/>
      <c r="K13" s="378"/>
      <c r="L13" s="378"/>
      <c r="M13" s="33"/>
      <c r="N13" s="555"/>
      <c r="O13" s="197"/>
      <c r="P13" s="544"/>
      <c r="Q13" s="539"/>
      <c r="R13" s="541"/>
      <c r="S13" s="645">
        <v>28</v>
      </c>
      <c r="T13" s="616" t="s">
        <v>276</v>
      </c>
      <c r="U13" s="639" t="s">
        <v>525</v>
      </c>
      <c r="V13" s="623">
        <v>31</v>
      </c>
      <c r="X13" s="1"/>
      <c r="Y13" s="1"/>
      <c r="Z13" s="1"/>
    </row>
    <row r="14" spans="1:26" s="8" customFormat="1" ht="11.1" customHeight="1" x14ac:dyDescent="0.15">
      <c r="A14" s="623"/>
      <c r="B14" s="616"/>
      <c r="C14" s="616"/>
      <c r="D14" s="639"/>
      <c r="E14" s="550" t="s">
        <v>526</v>
      </c>
      <c r="F14" s="544"/>
      <c r="G14" s="197"/>
      <c r="H14" s="544" t="s">
        <v>527</v>
      </c>
      <c r="I14" s="561"/>
      <c r="J14" s="197"/>
      <c r="K14" s="378"/>
      <c r="L14" s="378"/>
      <c r="M14" s="33"/>
      <c r="N14" s="562"/>
      <c r="O14" s="197" t="s">
        <v>528</v>
      </c>
      <c r="P14" s="197"/>
      <c r="Q14" s="197"/>
      <c r="R14" s="546"/>
      <c r="S14" s="645"/>
      <c r="T14" s="616"/>
      <c r="U14" s="639"/>
      <c r="V14" s="623"/>
      <c r="X14" s="494"/>
      <c r="Y14" s="494"/>
      <c r="Z14" s="494"/>
    </row>
    <row r="15" spans="1:26" s="8" customFormat="1" ht="11.1" customHeight="1" x14ac:dyDescent="0.15">
      <c r="A15" s="623">
        <v>7</v>
      </c>
      <c r="B15" s="616">
        <v>9</v>
      </c>
      <c r="C15" s="616" t="s">
        <v>223</v>
      </c>
      <c r="D15" s="639" t="s">
        <v>465</v>
      </c>
      <c r="E15" s="553"/>
      <c r="F15" s="563"/>
      <c r="G15" s="197"/>
      <c r="H15" s="544"/>
      <c r="I15" s="564"/>
      <c r="J15" s="197"/>
      <c r="K15" s="378"/>
      <c r="L15" s="378"/>
      <c r="M15" s="555"/>
      <c r="N15" s="564"/>
      <c r="O15" s="197"/>
      <c r="P15" s="197"/>
      <c r="Q15" s="197"/>
      <c r="R15" s="541"/>
      <c r="S15" s="645">
        <v>13</v>
      </c>
      <c r="T15" s="616" t="s">
        <v>140</v>
      </c>
      <c r="U15" s="639" t="s">
        <v>477</v>
      </c>
      <c r="V15" s="623">
        <v>32</v>
      </c>
      <c r="X15" s="1"/>
      <c r="Y15" s="1"/>
      <c r="Z15" s="1"/>
    </row>
    <row r="16" spans="1:26" s="8" customFormat="1" ht="11.1" customHeight="1" x14ac:dyDescent="0.15">
      <c r="A16" s="623"/>
      <c r="B16" s="616"/>
      <c r="C16" s="616"/>
      <c r="D16" s="639"/>
      <c r="E16" s="197"/>
      <c r="F16" s="197"/>
      <c r="G16" s="197"/>
      <c r="H16" s="544"/>
      <c r="I16" s="555"/>
      <c r="J16" s="197"/>
      <c r="K16" s="378"/>
      <c r="L16" s="378"/>
      <c r="M16" s="555"/>
      <c r="N16" s="544"/>
      <c r="O16" s="197"/>
      <c r="P16" s="361"/>
      <c r="Q16" s="484"/>
      <c r="R16" s="557"/>
      <c r="S16" s="645"/>
      <c r="T16" s="616"/>
      <c r="U16" s="639"/>
      <c r="V16" s="623"/>
      <c r="X16" s="494"/>
      <c r="Y16" s="494"/>
      <c r="Z16" s="494"/>
    </row>
    <row r="17" spans="1:26" s="8" customFormat="1" ht="11.1" customHeight="1" x14ac:dyDescent="0.15">
      <c r="A17" s="623">
        <v>8</v>
      </c>
      <c r="B17" s="616">
        <v>16</v>
      </c>
      <c r="C17" s="616" t="s">
        <v>345</v>
      </c>
      <c r="D17" s="639" t="s">
        <v>529</v>
      </c>
      <c r="E17" s="48"/>
      <c r="F17" s="565"/>
      <c r="G17" s="48"/>
      <c r="H17" s="544"/>
      <c r="I17" s="555"/>
      <c r="J17" s="33"/>
      <c r="K17" s="378"/>
      <c r="L17" s="378"/>
      <c r="M17" s="544"/>
      <c r="N17" s="544"/>
      <c r="O17" s="197"/>
      <c r="P17" s="361"/>
      <c r="Q17" s="197" t="s">
        <v>530</v>
      </c>
      <c r="R17" s="541"/>
      <c r="S17" s="645">
        <v>45</v>
      </c>
      <c r="T17" s="616" t="s">
        <v>204</v>
      </c>
      <c r="U17" s="639" t="s">
        <v>344</v>
      </c>
      <c r="V17" s="623">
        <v>33</v>
      </c>
      <c r="X17" s="1"/>
      <c r="Y17" s="1"/>
      <c r="Z17" s="1"/>
    </row>
    <row r="18" spans="1:26" s="8" customFormat="1" ht="11.1" customHeight="1" x14ac:dyDescent="0.15">
      <c r="A18" s="623"/>
      <c r="B18" s="616"/>
      <c r="C18" s="616"/>
      <c r="D18" s="639"/>
      <c r="E18" s="542"/>
      <c r="F18" s="543"/>
      <c r="G18" s="554"/>
      <c r="H18" s="544"/>
      <c r="I18" s="555"/>
      <c r="J18" s="33"/>
      <c r="K18" s="378"/>
      <c r="L18" s="378"/>
      <c r="M18" s="544"/>
      <c r="N18" s="555"/>
      <c r="O18" s="544"/>
      <c r="P18" s="543"/>
      <c r="Q18" s="566"/>
      <c r="R18" s="546" t="s">
        <v>531</v>
      </c>
      <c r="S18" s="645"/>
      <c r="T18" s="616"/>
      <c r="U18" s="639"/>
      <c r="V18" s="623"/>
      <c r="X18" s="494"/>
      <c r="Y18" s="494"/>
      <c r="Z18" s="494"/>
    </row>
    <row r="19" spans="1:26" s="8" customFormat="1" ht="11.1" customHeight="1" x14ac:dyDescent="0.15">
      <c r="A19" s="623">
        <v>9</v>
      </c>
      <c r="B19" s="616">
        <v>14</v>
      </c>
      <c r="C19" s="616" t="s">
        <v>319</v>
      </c>
      <c r="D19" s="639" t="s">
        <v>493</v>
      </c>
      <c r="E19" s="197"/>
      <c r="F19" s="544" t="s">
        <v>532</v>
      </c>
      <c r="G19" s="543"/>
      <c r="H19" s="544"/>
      <c r="I19" s="555"/>
      <c r="J19" s="197"/>
      <c r="K19" s="378"/>
      <c r="L19" s="378"/>
      <c r="M19" s="544"/>
      <c r="N19" s="555"/>
      <c r="O19" s="544"/>
      <c r="P19" s="197"/>
      <c r="Q19" s="543"/>
      <c r="R19" s="541"/>
      <c r="S19" s="645">
        <v>18</v>
      </c>
      <c r="T19" s="616" t="s">
        <v>208</v>
      </c>
      <c r="U19" s="639" t="s">
        <v>77</v>
      </c>
      <c r="V19" s="623">
        <v>34</v>
      </c>
      <c r="X19" s="34"/>
      <c r="Y19" s="34"/>
      <c r="Z19" s="1"/>
    </row>
    <row r="20" spans="1:26" s="8" customFormat="1" ht="11.1" customHeight="1" x14ac:dyDescent="0.15">
      <c r="A20" s="623"/>
      <c r="B20" s="616"/>
      <c r="C20" s="616"/>
      <c r="D20" s="639"/>
      <c r="E20" s="550" t="s">
        <v>533</v>
      </c>
      <c r="F20" s="551"/>
      <c r="G20" s="544"/>
      <c r="H20" s="544"/>
      <c r="I20" s="555"/>
      <c r="J20" s="197"/>
      <c r="K20" s="540"/>
      <c r="L20" s="540"/>
      <c r="M20" s="544"/>
      <c r="N20" s="555"/>
      <c r="O20" s="544"/>
      <c r="P20" s="197" t="s">
        <v>534</v>
      </c>
      <c r="Q20" s="197"/>
      <c r="R20" s="546"/>
      <c r="S20" s="645"/>
      <c r="T20" s="616"/>
      <c r="U20" s="639"/>
      <c r="V20" s="623"/>
      <c r="X20" s="34"/>
      <c r="Y20" s="34"/>
      <c r="Z20" s="1"/>
    </row>
    <row r="21" spans="1:26" s="8" customFormat="1" ht="11.1" customHeight="1" x14ac:dyDescent="0.15">
      <c r="A21" s="623">
        <v>10</v>
      </c>
      <c r="B21" s="616">
        <v>2</v>
      </c>
      <c r="C21" s="616" t="s">
        <v>333</v>
      </c>
      <c r="D21" s="639" t="s">
        <v>475</v>
      </c>
      <c r="E21" s="553"/>
      <c r="F21" s="197"/>
      <c r="G21" s="401"/>
      <c r="H21" s="559"/>
      <c r="I21" s="555"/>
      <c r="J21" s="197"/>
      <c r="K21" s="370"/>
      <c r="L21" s="369"/>
      <c r="M21" s="544"/>
      <c r="N21" s="555"/>
      <c r="O21" s="551"/>
      <c r="P21" s="197"/>
      <c r="Q21" s="197"/>
      <c r="R21" s="541"/>
      <c r="S21" s="645">
        <v>41</v>
      </c>
      <c r="T21" s="616" t="s">
        <v>324</v>
      </c>
      <c r="U21" s="639" t="s">
        <v>114</v>
      </c>
      <c r="V21" s="623">
        <v>35</v>
      </c>
      <c r="X21" s="34"/>
      <c r="Y21" s="34"/>
      <c r="Z21" s="1"/>
    </row>
    <row r="22" spans="1:26" s="8" customFormat="1" ht="11.1" customHeight="1" x14ac:dyDescent="0.15">
      <c r="A22" s="623"/>
      <c r="B22" s="616"/>
      <c r="C22" s="616"/>
      <c r="D22" s="639"/>
      <c r="E22" s="197"/>
      <c r="F22" s="197"/>
      <c r="G22" s="401" t="s">
        <v>535</v>
      </c>
      <c r="H22" s="197"/>
      <c r="I22" s="555"/>
      <c r="J22" s="197"/>
      <c r="K22" s="370"/>
      <c r="L22" s="369"/>
      <c r="M22" s="544"/>
      <c r="N22" s="33"/>
      <c r="O22" s="506"/>
      <c r="P22" s="197"/>
      <c r="Q22" s="549"/>
      <c r="R22" s="546" t="s">
        <v>536</v>
      </c>
      <c r="S22" s="645"/>
      <c r="T22" s="616"/>
      <c r="U22" s="639"/>
      <c r="V22" s="623"/>
      <c r="X22" s="34"/>
      <c r="Y22" s="34"/>
      <c r="Z22" s="1"/>
    </row>
    <row r="23" spans="1:26" s="8" customFormat="1" ht="11.1" customHeight="1" x14ac:dyDescent="0.15">
      <c r="A23" s="623">
        <v>11</v>
      </c>
      <c r="B23" s="616">
        <v>29</v>
      </c>
      <c r="C23" s="616" t="s">
        <v>322</v>
      </c>
      <c r="D23" s="639" t="s">
        <v>537</v>
      </c>
      <c r="E23" s="547"/>
      <c r="F23" s="197"/>
      <c r="G23" s="544"/>
      <c r="H23" s="197"/>
      <c r="I23" s="555"/>
      <c r="J23" s="197"/>
      <c r="K23" s="370"/>
      <c r="L23" s="369"/>
      <c r="M23" s="544"/>
      <c r="N23" s="33"/>
      <c r="O23" s="401"/>
      <c r="P23" s="197"/>
      <c r="Q23" s="567"/>
      <c r="R23" s="556"/>
      <c r="S23" s="645">
        <v>12</v>
      </c>
      <c r="T23" s="616" t="s">
        <v>348</v>
      </c>
      <c r="U23" s="639" t="s">
        <v>485</v>
      </c>
      <c r="V23" s="623">
        <v>36</v>
      </c>
      <c r="X23" s="34"/>
      <c r="Y23" s="34"/>
      <c r="Z23" s="1"/>
    </row>
    <row r="24" spans="1:26" s="8" customFormat="1" ht="11.1" customHeight="1" x14ac:dyDescent="0.15">
      <c r="A24" s="623"/>
      <c r="B24" s="616"/>
      <c r="C24" s="616"/>
      <c r="D24" s="639"/>
      <c r="E24" s="550" t="s">
        <v>538</v>
      </c>
      <c r="F24" s="554"/>
      <c r="G24" s="544"/>
      <c r="H24" s="400"/>
      <c r="I24" s="399"/>
      <c r="J24" s="400"/>
      <c r="K24" s="370"/>
      <c r="L24" s="369"/>
      <c r="M24" s="544"/>
      <c r="N24" s="198"/>
      <c r="O24" s="544"/>
      <c r="P24" s="372"/>
      <c r="Q24" s="404" t="s">
        <v>539</v>
      </c>
      <c r="R24" s="557"/>
      <c r="S24" s="645"/>
      <c r="T24" s="616"/>
      <c r="U24" s="639"/>
      <c r="V24" s="623"/>
      <c r="X24" s="34"/>
      <c r="Y24" s="34"/>
      <c r="Z24" s="1"/>
    </row>
    <row r="25" spans="1:26" s="8" customFormat="1" ht="11.1" customHeight="1" x14ac:dyDescent="0.15">
      <c r="A25" s="623">
        <v>12</v>
      </c>
      <c r="B25" s="616">
        <v>23</v>
      </c>
      <c r="C25" s="616" t="s">
        <v>540</v>
      </c>
      <c r="D25" s="639" t="s">
        <v>470</v>
      </c>
      <c r="E25" s="553"/>
      <c r="F25" s="552"/>
      <c r="G25" s="549"/>
      <c r="H25" s="400"/>
      <c r="I25" s="399"/>
      <c r="J25" s="400"/>
      <c r="K25" s="370"/>
      <c r="L25" s="369"/>
      <c r="M25" s="544"/>
      <c r="N25" s="400"/>
      <c r="O25" s="197"/>
      <c r="P25" s="371"/>
      <c r="Q25" s="554"/>
      <c r="R25" s="558"/>
      <c r="S25" s="645">
        <v>34</v>
      </c>
      <c r="T25" s="616" t="s">
        <v>330</v>
      </c>
      <c r="U25" s="639" t="s">
        <v>475</v>
      </c>
      <c r="V25" s="623">
        <v>37</v>
      </c>
      <c r="X25" s="34"/>
      <c r="Y25" s="34"/>
      <c r="Z25" s="1"/>
    </row>
    <row r="26" spans="1:26" s="8" customFormat="1" ht="11.1" customHeight="1" x14ac:dyDescent="0.15">
      <c r="A26" s="623"/>
      <c r="B26" s="616"/>
      <c r="C26" s="616"/>
      <c r="D26" s="639"/>
      <c r="E26" s="542"/>
      <c r="F26" s="544" t="s">
        <v>482</v>
      </c>
      <c r="G26" s="197"/>
      <c r="H26" s="197"/>
      <c r="I26" s="555"/>
      <c r="J26" s="197"/>
      <c r="K26" s="370"/>
      <c r="L26" s="369"/>
      <c r="M26" s="401"/>
      <c r="N26" s="33"/>
      <c r="O26" s="197"/>
      <c r="P26" s="197"/>
      <c r="Q26" s="568"/>
      <c r="R26" s="541"/>
      <c r="S26" s="645"/>
      <c r="T26" s="616"/>
      <c r="U26" s="639"/>
      <c r="V26" s="623"/>
      <c r="X26" s="34"/>
      <c r="Y26" s="34"/>
      <c r="Z26" s="1"/>
    </row>
    <row r="27" spans="1:26" s="8" customFormat="1" ht="11.1" customHeight="1" x14ac:dyDescent="0.15">
      <c r="A27" s="623">
        <v>13</v>
      </c>
      <c r="B27" s="616">
        <v>8</v>
      </c>
      <c r="C27" s="616" t="s">
        <v>541</v>
      </c>
      <c r="D27" s="639" t="s">
        <v>481</v>
      </c>
      <c r="E27" s="197"/>
      <c r="F27" s="544"/>
      <c r="G27" s="197"/>
      <c r="H27" s="197"/>
      <c r="I27" s="555"/>
      <c r="J27" s="554"/>
      <c r="K27" s="253"/>
      <c r="L27" s="255"/>
      <c r="M27" s="403"/>
      <c r="N27" s="33"/>
      <c r="O27" s="197"/>
      <c r="P27" s="197"/>
      <c r="Q27" s="539"/>
      <c r="R27" s="541"/>
      <c r="S27" s="645">
        <v>7</v>
      </c>
      <c r="T27" s="616" t="s">
        <v>145</v>
      </c>
      <c r="U27" s="639" t="s">
        <v>470</v>
      </c>
      <c r="V27" s="623">
        <v>38</v>
      </c>
      <c r="X27" s="34"/>
      <c r="Y27" s="34"/>
      <c r="Z27" s="1"/>
    </row>
    <row r="28" spans="1:26" s="8" customFormat="1" ht="11.1" customHeight="1" x14ac:dyDescent="0.15">
      <c r="A28" s="623"/>
      <c r="B28" s="616"/>
      <c r="C28" s="616"/>
      <c r="D28" s="639"/>
      <c r="E28" s="542"/>
      <c r="F28" s="563"/>
      <c r="G28" s="197"/>
      <c r="H28" s="197"/>
      <c r="I28" s="555"/>
      <c r="J28" s="197"/>
      <c r="K28" s="369"/>
      <c r="L28" s="369"/>
      <c r="M28" s="544"/>
      <c r="N28" s="33"/>
      <c r="O28" s="197"/>
      <c r="P28" s="197"/>
      <c r="Q28" s="569"/>
      <c r="R28" s="546"/>
      <c r="S28" s="645"/>
      <c r="T28" s="616"/>
      <c r="U28" s="639"/>
      <c r="V28" s="623"/>
      <c r="X28" s="34"/>
      <c r="Y28" s="34"/>
      <c r="Z28" s="1"/>
    </row>
    <row r="29" spans="1:26" s="8" customFormat="1" ht="11.1" customHeight="1" x14ac:dyDescent="0.15">
      <c r="A29" s="623">
        <v>14</v>
      </c>
      <c r="B29" s="616">
        <v>49</v>
      </c>
      <c r="C29" s="616" t="s">
        <v>73</v>
      </c>
      <c r="D29" s="639" t="s">
        <v>475</v>
      </c>
      <c r="E29" s="570"/>
      <c r="F29" s="539"/>
      <c r="G29" s="197"/>
      <c r="H29" s="197"/>
      <c r="I29" s="555"/>
      <c r="J29" s="197"/>
      <c r="K29" s="369"/>
      <c r="L29" s="369"/>
      <c r="M29" s="544"/>
      <c r="N29" s="33"/>
      <c r="O29" s="197"/>
      <c r="P29" s="197"/>
      <c r="Q29" s="571" t="s">
        <v>542</v>
      </c>
      <c r="R29" s="541"/>
      <c r="S29" s="645">
        <v>22</v>
      </c>
      <c r="T29" s="616" t="s">
        <v>148</v>
      </c>
      <c r="U29" s="639" t="s">
        <v>134</v>
      </c>
      <c r="V29" s="623">
        <v>39</v>
      </c>
      <c r="X29" s="34"/>
      <c r="Y29" s="34"/>
      <c r="Z29" s="1"/>
    </row>
    <row r="30" spans="1:26" s="8" customFormat="1" ht="11.1" customHeight="1" x14ac:dyDescent="0.15">
      <c r="A30" s="623"/>
      <c r="B30" s="616"/>
      <c r="C30" s="616"/>
      <c r="D30" s="639"/>
      <c r="E30" s="542"/>
      <c r="F30" s="543"/>
      <c r="G30" s="197"/>
      <c r="H30" s="197"/>
      <c r="I30" s="555"/>
      <c r="J30" s="197"/>
      <c r="K30" s="29"/>
      <c r="L30" s="29"/>
      <c r="M30" s="544"/>
      <c r="N30" s="33"/>
      <c r="O30" s="197"/>
      <c r="P30" s="559"/>
      <c r="Q30" s="551"/>
      <c r="R30" s="546" t="s">
        <v>543</v>
      </c>
      <c r="S30" s="645"/>
      <c r="T30" s="616"/>
      <c r="U30" s="639"/>
      <c r="V30" s="623"/>
      <c r="X30" s="34"/>
      <c r="Y30" s="34"/>
      <c r="Z30" s="1"/>
    </row>
    <row r="31" spans="1:26" s="8" customFormat="1" ht="11.1" customHeight="1" x14ac:dyDescent="0.15">
      <c r="A31" s="623">
        <v>15</v>
      </c>
      <c r="B31" s="616">
        <v>20</v>
      </c>
      <c r="C31" s="616" t="s">
        <v>139</v>
      </c>
      <c r="D31" s="639" t="s">
        <v>477</v>
      </c>
      <c r="E31" s="547"/>
      <c r="F31" s="544" t="s">
        <v>544</v>
      </c>
      <c r="G31" s="552"/>
      <c r="H31" s="197"/>
      <c r="I31" s="555"/>
      <c r="J31" s="197"/>
      <c r="K31" s="369"/>
      <c r="L31" s="369"/>
      <c r="M31" s="544"/>
      <c r="N31" s="33"/>
      <c r="O31" s="544"/>
      <c r="P31" s="197"/>
      <c r="Q31" s="543"/>
      <c r="R31" s="541"/>
      <c r="S31" s="645">
        <v>33</v>
      </c>
      <c r="T31" s="616" t="s">
        <v>93</v>
      </c>
      <c r="U31" s="639" t="s">
        <v>469</v>
      </c>
      <c r="V31" s="623">
        <v>40</v>
      </c>
      <c r="X31" s="34"/>
      <c r="Y31" s="34"/>
      <c r="Z31" s="1"/>
    </row>
    <row r="32" spans="1:26" s="8" customFormat="1" ht="11.1" customHeight="1" x14ac:dyDescent="0.15">
      <c r="A32" s="623"/>
      <c r="B32" s="616"/>
      <c r="C32" s="616"/>
      <c r="D32" s="639"/>
      <c r="E32" s="550" t="s">
        <v>545</v>
      </c>
      <c r="F32" s="544"/>
      <c r="G32" s="544"/>
      <c r="H32" s="197"/>
      <c r="I32" s="555"/>
      <c r="J32" s="197"/>
      <c r="K32" s="369"/>
      <c r="L32" s="369"/>
      <c r="M32" s="544"/>
      <c r="N32" s="33"/>
      <c r="O32" s="544"/>
      <c r="P32" s="197" t="s">
        <v>546</v>
      </c>
      <c r="Q32" s="197"/>
      <c r="R32" s="546"/>
      <c r="S32" s="645"/>
      <c r="T32" s="616"/>
      <c r="U32" s="639"/>
      <c r="V32" s="623"/>
      <c r="X32" s="34"/>
      <c r="Y32" s="34"/>
      <c r="Z32" s="1"/>
    </row>
    <row r="33" spans="1:26" s="8" customFormat="1" ht="11.1" customHeight="1" x14ac:dyDescent="0.15">
      <c r="A33" s="623">
        <v>16</v>
      </c>
      <c r="B33" s="616">
        <v>46</v>
      </c>
      <c r="C33" s="616" t="s">
        <v>355</v>
      </c>
      <c r="D33" s="639" t="s">
        <v>461</v>
      </c>
      <c r="E33" s="553"/>
      <c r="F33" s="559"/>
      <c r="G33" s="544" t="s">
        <v>547</v>
      </c>
      <c r="H33" s="552"/>
      <c r="I33" s="544"/>
      <c r="J33" s="33"/>
      <c r="K33" s="572"/>
      <c r="L33" s="29"/>
      <c r="M33" s="544"/>
      <c r="N33" s="33"/>
      <c r="O33" s="544"/>
      <c r="P33" s="197"/>
      <c r="Q33" s="371"/>
      <c r="R33" s="556"/>
      <c r="S33" s="645">
        <v>17</v>
      </c>
      <c r="T33" s="616" t="s">
        <v>354</v>
      </c>
      <c r="U33" s="639" t="s">
        <v>461</v>
      </c>
      <c r="V33" s="623">
        <v>41</v>
      </c>
      <c r="X33" s="34"/>
      <c r="Y33" s="34"/>
      <c r="Z33" s="1"/>
    </row>
    <row r="34" spans="1:26" s="8" customFormat="1" ht="11.1" customHeight="1" x14ac:dyDescent="0.15">
      <c r="A34" s="623"/>
      <c r="B34" s="616"/>
      <c r="C34" s="616"/>
      <c r="D34" s="639"/>
      <c r="E34" s="542"/>
      <c r="F34" s="197"/>
      <c r="G34" s="544"/>
      <c r="H34" s="544"/>
      <c r="I34" s="555"/>
      <c r="J34" s="33"/>
      <c r="K34" s="199"/>
      <c r="L34" s="199"/>
      <c r="M34" s="544"/>
      <c r="N34" s="33"/>
      <c r="O34" s="552"/>
      <c r="P34" s="197"/>
      <c r="Q34" s="361"/>
      <c r="R34" s="557" t="s">
        <v>548</v>
      </c>
      <c r="S34" s="645"/>
      <c r="T34" s="616"/>
      <c r="U34" s="639"/>
      <c r="V34" s="623"/>
      <c r="X34" s="34"/>
      <c r="Y34" s="34"/>
      <c r="Z34" s="1"/>
    </row>
    <row r="35" spans="1:26" s="8" customFormat="1" ht="11.1" customHeight="1" x14ac:dyDescent="0.15">
      <c r="A35" s="623">
        <v>17</v>
      </c>
      <c r="B35" s="616">
        <v>27</v>
      </c>
      <c r="C35" s="616" t="s">
        <v>223</v>
      </c>
      <c r="D35" s="639" t="s">
        <v>134</v>
      </c>
      <c r="E35" s="197"/>
      <c r="F35" s="197"/>
      <c r="G35" s="401"/>
      <c r="H35" s="544"/>
      <c r="I35" s="555"/>
      <c r="J35" s="197"/>
      <c r="K35" s="199"/>
      <c r="L35" s="199"/>
      <c r="M35" s="544"/>
      <c r="N35" s="555"/>
      <c r="O35" s="544"/>
      <c r="P35" s="197"/>
      <c r="Q35" s="552"/>
      <c r="R35" s="558"/>
      <c r="S35" s="645">
        <v>24</v>
      </c>
      <c r="T35" s="616" t="s">
        <v>338</v>
      </c>
      <c r="U35" s="639" t="s">
        <v>115</v>
      </c>
      <c r="V35" s="623">
        <v>42</v>
      </c>
      <c r="X35" s="34"/>
      <c r="Y35" s="34"/>
      <c r="Z35" s="1"/>
    </row>
    <row r="36" spans="1:26" s="8" customFormat="1" ht="11.1" customHeight="1" x14ac:dyDescent="0.15">
      <c r="A36" s="623"/>
      <c r="B36" s="616"/>
      <c r="C36" s="616"/>
      <c r="D36" s="639"/>
      <c r="E36" s="550" t="s">
        <v>549</v>
      </c>
      <c r="F36" s="197"/>
      <c r="G36" s="401"/>
      <c r="H36" s="544"/>
      <c r="I36" s="555"/>
      <c r="J36" s="197"/>
      <c r="K36" s="199"/>
      <c r="L36" s="199"/>
      <c r="M36" s="544"/>
      <c r="N36" s="555"/>
      <c r="O36" s="544"/>
      <c r="P36" s="371"/>
      <c r="Q36" s="366" t="s">
        <v>550</v>
      </c>
      <c r="R36" s="48"/>
      <c r="S36" s="645"/>
      <c r="T36" s="616"/>
      <c r="U36" s="639"/>
      <c r="V36" s="623"/>
      <c r="X36" s="34"/>
      <c r="Y36" s="34"/>
      <c r="Z36" s="1"/>
    </row>
    <row r="37" spans="1:26" s="8" customFormat="1" ht="11.1" customHeight="1" x14ac:dyDescent="0.15">
      <c r="A37" s="623">
        <v>18</v>
      </c>
      <c r="B37" s="616">
        <v>37</v>
      </c>
      <c r="C37" s="616" t="s">
        <v>551</v>
      </c>
      <c r="D37" s="639" t="s">
        <v>491</v>
      </c>
      <c r="E37" s="553"/>
      <c r="F37" s="552"/>
      <c r="G37" s="551"/>
      <c r="H37" s="544"/>
      <c r="I37" s="555"/>
      <c r="J37" s="197"/>
      <c r="K37" s="199"/>
      <c r="L37" s="199"/>
      <c r="M37" s="544"/>
      <c r="N37" s="555"/>
      <c r="O37" s="197"/>
      <c r="P37" s="484"/>
      <c r="Q37" s="573"/>
      <c r="R37" s="541"/>
      <c r="S37" s="645">
        <v>1</v>
      </c>
      <c r="T37" s="616" t="s">
        <v>332</v>
      </c>
      <c r="U37" s="639" t="s">
        <v>475</v>
      </c>
      <c r="V37" s="623">
        <v>43</v>
      </c>
      <c r="X37" s="34"/>
      <c r="Y37" s="34"/>
      <c r="Z37" s="1"/>
    </row>
    <row r="38" spans="1:26" s="8" customFormat="1" ht="11.1" customHeight="1" x14ac:dyDescent="0.15">
      <c r="A38" s="623"/>
      <c r="B38" s="616"/>
      <c r="C38" s="616"/>
      <c r="D38" s="639"/>
      <c r="E38" s="542"/>
      <c r="F38" s="544" t="s">
        <v>552</v>
      </c>
      <c r="G38" s="559"/>
      <c r="H38" s="401"/>
      <c r="I38" s="574"/>
      <c r="J38" s="197"/>
      <c r="K38" s="199"/>
      <c r="L38" s="199"/>
      <c r="M38" s="544"/>
      <c r="N38" s="555"/>
      <c r="O38" s="197"/>
      <c r="P38" s="197"/>
      <c r="Q38" s="197"/>
      <c r="R38" s="546"/>
      <c r="S38" s="645"/>
      <c r="T38" s="616"/>
      <c r="U38" s="639"/>
      <c r="V38" s="623"/>
      <c r="X38" s="34"/>
      <c r="Y38" s="34"/>
      <c r="Z38" s="1"/>
    </row>
    <row r="39" spans="1:26" s="8" customFormat="1" ht="11.1" customHeight="1" x14ac:dyDescent="0.15">
      <c r="A39" s="623">
        <v>19</v>
      </c>
      <c r="B39" s="616">
        <v>19</v>
      </c>
      <c r="C39" s="616" t="s">
        <v>243</v>
      </c>
      <c r="D39" s="639" t="s">
        <v>469</v>
      </c>
      <c r="E39" s="547"/>
      <c r="F39" s="549"/>
      <c r="G39" s="197"/>
      <c r="H39" s="401" t="s">
        <v>553</v>
      </c>
      <c r="I39" s="574"/>
      <c r="J39" s="197"/>
      <c r="K39" s="199"/>
      <c r="L39" s="199"/>
      <c r="M39" s="544"/>
      <c r="N39" s="555"/>
      <c r="O39" s="197" t="s">
        <v>554</v>
      </c>
      <c r="P39" s="197"/>
      <c r="Q39" s="197"/>
      <c r="R39" s="541"/>
      <c r="S39" s="645">
        <v>15</v>
      </c>
      <c r="T39" s="616" t="s">
        <v>335</v>
      </c>
      <c r="U39" s="639" t="s">
        <v>465</v>
      </c>
      <c r="V39" s="623">
        <v>44</v>
      </c>
      <c r="X39" s="34"/>
      <c r="Y39" s="34"/>
      <c r="Z39" s="1"/>
    </row>
    <row r="40" spans="1:26" s="8" customFormat="1" ht="11.1" customHeight="1" x14ac:dyDescent="0.15">
      <c r="A40" s="623"/>
      <c r="B40" s="616"/>
      <c r="C40" s="616"/>
      <c r="D40" s="639"/>
      <c r="E40" s="570"/>
      <c r="F40" s="197"/>
      <c r="G40" s="197"/>
      <c r="H40" s="544"/>
      <c r="I40" s="575"/>
      <c r="J40" s="197"/>
      <c r="K40" s="199"/>
      <c r="L40" s="199"/>
      <c r="M40" s="544"/>
      <c r="N40" s="544"/>
      <c r="O40" s="197"/>
      <c r="P40" s="197"/>
      <c r="Q40" s="371"/>
      <c r="R40" s="576" t="s">
        <v>555</v>
      </c>
      <c r="S40" s="645"/>
      <c r="T40" s="616"/>
      <c r="U40" s="639"/>
      <c r="V40" s="623"/>
      <c r="X40" s="34"/>
      <c r="Y40" s="34"/>
      <c r="Z40" s="1"/>
    </row>
    <row r="41" spans="1:26" s="8" customFormat="1" ht="11.1" customHeight="1" x14ac:dyDescent="0.15">
      <c r="A41" s="623">
        <v>20</v>
      </c>
      <c r="B41" s="616">
        <v>40</v>
      </c>
      <c r="C41" s="616" t="s">
        <v>212</v>
      </c>
      <c r="D41" s="639" t="s">
        <v>481</v>
      </c>
      <c r="E41" s="547"/>
      <c r="F41" s="197"/>
      <c r="G41" s="197"/>
      <c r="H41" s="544"/>
      <c r="I41" s="577"/>
      <c r="J41" s="197"/>
      <c r="K41" s="199"/>
      <c r="L41" s="199"/>
      <c r="M41" s="544"/>
      <c r="N41" s="555"/>
      <c r="O41" s="197"/>
      <c r="P41" s="197"/>
      <c r="Q41" s="363"/>
      <c r="R41" s="578"/>
      <c r="S41" s="645">
        <v>47</v>
      </c>
      <c r="T41" s="616" t="s">
        <v>205</v>
      </c>
      <c r="U41" s="639" t="s">
        <v>491</v>
      </c>
      <c r="V41" s="623">
        <v>45</v>
      </c>
      <c r="X41" s="34"/>
      <c r="Y41" s="34"/>
      <c r="Z41" s="1"/>
    </row>
    <row r="42" spans="1:26" s="8" customFormat="1" ht="11.1" customHeight="1" x14ac:dyDescent="0.15">
      <c r="A42" s="623"/>
      <c r="B42" s="616"/>
      <c r="C42" s="616"/>
      <c r="D42" s="639"/>
      <c r="E42" s="542"/>
      <c r="F42" s="543"/>
      <c r="G42" s="197"/>
      <c r="H42" s="544"/>
      <c r="I42" s="577"/>
      <c r="J42" s="197"/>
      <c r="K42" s="199"/>
      <c r="L42" s="199"/>
      <c r="M42" s="544"/>
      <c r="N42" s="562"/>
      <c r="O42" s="197"/>
      <c r="P42" s="197"/>
      <c r="Q42" s="571" t="s">
        <v>556</v>
      </c>
      <c r="R42" s="541"/>
      <c r="S42" s="645"/>
      <c r="T42" s="616"/>
      <c r="U42" s="639"/>
      <c r="V42" s="623"/>
      <c r="X42" s="34"/>
      <c r="Y42" s="34"/>
      <c r="Z42" s="1"/>
    </row>
    <row r="43" spans="1:26" s="8" customFormat="1" ht="11.1" customHeight="1" x14ac:dyDescent="0.15">
      <c r="A43" s="623">
        <v>21</v>
      </c>
      <c r="B43" s="616">
        <v>31</v>
      </c>
      <c r="C43" s="616" t="s">
        <v>322</v>
      </c>
      <c r="D43" s="639" t="s">
        <v>77</v>
      </c>
      <c r="E43" s="547"/>
      <c r="F43" s="544" t="s">
        <v>557</v>
      </c>
      <c r="G43" s="197"/>
      <c r="H43" s="544"/>
      <c r="I43" s="577"/>
      <c r="J43" s="197"/>
      <c r="K43" s="199"/>
      <c r="L43" s="199"/>
      <c r="M43" s="197"/>
      <c r="N43" s="555"/>
      <c r="O43" s="197"/>
      <c r="P43" s="559"/>
      <c r="Q43" s="579"/>
      <c r="R43" s="48"/>
      <c r="S43" s="645">
        <v>39</v>
      </c>
      <c r="T43" s="616" t="s">
        <v>320</v>
      </c>
      <c r="U43" s="639" t="s">
        <v>493</v>
      </c>
      <c r="V43" s="623">
        <v>46</v>
      </c>
      <c r="X43" s="34"/>
      <c r="Y43" s="34"/>
      <c r="Z43" s="1"/>
    </row>
    <row r="44" spans="1:26" s="8" customFormat="1" ht="11.1" customHeight="1" x14ac:dyDescent="0.15">
      <c r="A44" s="623"/>
      <c r="B44" s="616"/>
      <c r="C44" s="616"/>
      <c r="D44" s="639"/>
      <c r="E44" s="550" t="s">
        <v>558</v>
      </c>
      <c r="F44" s="544"/>
      <c r="G44" s="552"/>
      <c r="H44" s="544"/>
      <c r="I44" s="33"/>
      <c r="J44" s="197"/>
      <c r="K44" s="199"/>
      <c r="L44" s="199"/>
      <c r="M44" s="197"/>
      <c r="N44" s="555"/>
      <c r="O44" s="197"/>
      <c r="P44" s="404"/>
      <c r="Q44" s="580"/>
      <c r="R44" s="546" t="s">
        <v>559</v>
      </c>
      <c r="S44" s="645"/>
      <c r="T44" s="616"/>
      <c r="U44" s="639"/>
      <c r="V44" s="623"/>
      <c r="X44" s="34"/>
      <c r="Y44" s="34"/>
      <c r="Z44" s="1"/>
    </row>
    <row r="45" spans="1:26" s="8" customFormat="1" ht="11.1" customHeight="1" x14ac:dyDescent="0.15">
      <c r="A45" s="623">
        <v>22</v>
      </c>
      <c r="B45" s="616">
        <v>11</v>
      </c>
      <c r="C45" s="616" t="s">
        <v>560</v>
      </c>
      <c r="D45" s="639" t="s">
        <v>561</v>
      </c>
      <c r="E45" s="553"/>
      <c r="F45" s="563"/>
      <c r="G45" s="544"/>
      <c r="H45" s="544"/>
      <c r="I45" s="33"/>
      <c r="J45" s="197"/>
      <c r="K45" s="199"/>
      <c r="L45" s="199"/>
      <c r="M45" s="197"/>
      <c r="N45" s="555"/>
      <c r="O45" s="544"/>
      <c r="P45" s="371" t="s">
        <v>562</v>
      </c>
      <c r="Q45" s="543"/>
      <c r="R45" s="541"/>
      <c r="S45" s="645">
        <v>30</v>
      </c>
      <c r="T45" s="616" t="s">
        <v>145</v>
      </c>
      <c r="U45" s="639" t="s">
        <v>537</v>
      </c>
      <c r="V45" s="623">
        <v>47</v>
      </c>
      <c r="X45" s="34"/>
      <c r="Y45" s="34"/>
      <c r="Z45" s="1"/>
    </row>
    <row r="46" spans="1:26" s="8" customFormat="1" ht="11.1" customHeight="1" x14ac:dyDescent="0.15">
      <c r="A46" s="623"/>
      <c r="B46" s="616"/>
      <c r="C46" s="616"/>
      <c r="D46" s="639"/>
      <c r="E46" s="542"/>
      <c r="F46" s="197"/>
      <c r="G46" s="544" t="s">
        <v>563</v>
      </c>
      <c r="H46" s="551"/>
      <c r="I46" s="33"/>
      <c r="J46" s="197"/>
      <c r="K46" s="199"/>
      <c r="L46" s="199"/>
      <c r="M46" s="197"/>
      <c r="N46" s="33"/>
      <c r="O46" s="543"/>
      <c r="P46" s="197"/>
      <c r="Q46" s="545"/>
      <c r="R46" s="546"/>
      <c r="S46" s="645"/>
      <c r="T46" s="616"/>
      <c r="U46" s="639"/>
      <c r="V46" s="623"/>
      <c r="X46" s="34"/>
      <c r="Y46" s="34"/>
      <c r="Z46" s="1"/>
    </row>
    <row r="47" spans="1:26" s="8" customFormat="1" ht="11.1" customHeight="1" x14ac:dyDescent="0.15">
      <c r="A47" s="623">
        <v>23</v>
      </c>
      <c r="B47" s="616">
        <v>25</v>
      </c>
      <c r="C47" s="616" t="s">
        <v>220</v>
      </c>
      <c r="D47" s="639" t="s">
        <v>131</v>
      </c>
      <c r="E47" s="547"/>
      <c r="F47" s="197"/>
      <c r="G47" s="544"/>
      <c r="H47" s="559"/>
      <c r="I47" s="33"/>
      <c r="J47" s="197"/>
      <c r="K47" s="199"/>
      <c r="L47" s="199"/>
      <c r="M47" s="197"/>
      <c r="N47" s="33"/>
      <c r="O47" s="544"/>
      <c r="P47" s="197"/>
      <c r="Q47" s="197"/>
      <c r="R47" s="558"/>
      <c r="S47" s="645">
        <v>26</v>
      </c>
      <c r="T47" s="616" t="s">
        <v>213</v>
      </c>
      <c r="U47" s="639" t="s">
        <v>564</v>
      </c>
      <c r="V47" s="623">
        <v>48</v>
      </c>
      <c r="X47" s="34"/>
      <c r="Y47" s="34"/>
      <c r="Z47" s="1"/>
    </row>
    <row r="48" spans="1:26" s="8" customFormat="1" ht="11.1" customHeight="1" x14ac:dyDescent="0.15">
      <c r="A48" s="623"/>
      <c r="B48" s="616"/>
      <c r="C48" s="616"/>
      <c r="D48" s="639"/>
      <c r="E48" s="550" t="s">
        <v>565</v>
      </c>
      <c r="F48" s="197"/>
      <c r="G48" s="544"/>
      <c r="H48" s="197"/>
      <c r="I48" s="33"/>
      <c r="J48" s="197"/>
      <c r="K48" s="199"/>
      <c r="L48" s="199"/>
      <c r="M48" s="197"/>
      <c r="N48" s="197"/>
      <c r="O48" s="544"/>
      <c r="P48" s="197"/>
      <c r="Q48" s="544"/>
      <c r="R48" s="541" t="s">
        <v>566</v>
      </c>
      <c r="S48" s="645"/>
      <c r="T48" s="616"/>
      <c r="U48" s="639"/>
      <c r="V48" s="623"/>
      <c r="X48" s="34"/>
      <c r="Y48" s="34"/>
      <c r="Z48" s="1"/>
    </row>
    <row r="49" spans="1:26" s="8" customFormat="1" ht="11.1" customHeight="1" x14ac:dyDescent="0.15">
      <c r="A49" s="623">
        <v>24</v>
      </c>
      <c r="B49" s="616">
        <v>44</v>
      </c>
      <c r="C49" s="616" t="s">
        <v>214</v>
      </c>
      <c r="D49" s="639" t="s">
        <v>564</v>
      </c>
      <c r="E49" s="553"/>
      <c r="F49" s="552"/>
      <c r="G49" s="551"/>
      <c r="H49" s="197"/>
      <c r="I49" s="33"/>
      <c r="J49" s="33"/>
      <c r="K49" s="199"/>
      <c r="L49" s="199"/>
      <c r="M49" s="197"/>
      <c r="N49" s="197"/>
      <c r="O49" s="544"/>
      <c r="P49" s="197"/>
      <c r="Q49" s="552"/>
      <c r="R49" s="558"/>
      <c r="S49" s="645">
        <v>43</v>
      </c>
      <c r="T49" s="616" t="s">
        <v>567</v>
      </c>
      <c r="U49" s="639" t="s">
        <v>561</v>
      </c>
      <c r="V49" s="623">
        <v>49</v>
      </c>
      <c r="X49" s="34"/>
      <c r="Y49" s="34"/>
      <c r="Z49" s="1"/>
    </row>
    <row r="50" spans="1:26" s="8" customFormat="1" ht="11.1" customHeight="1" x14ac:dyDescent="0.15">
      <c r="A50" s="623"/>
      <c r="B50" s="616"/>
      <c r="C50" s="616"/>
      <c r="D50" s="639"/>
      <c r="E50" s="542"/>
      <c r="F50" s="544" t="s">
        <v>568</v>
      </c>
      <c r="G50" s="197"/>
      <c r="H50" s="197"/>
      <c r="I50" s="33"/>
      <c r="J50" s="33"/>
      <c r="K50" s="199"/>
      <c r="L50" s="199"/>
      <c r="M50" s="197"/>
      <c r="N50" s="33"/>
      <c r="O50" s="197"/>
      <c r="P50" s="543"/>
      <c r="Q50" s="571" t="s">
        <v>569</v>
      </c>
      <c r="R50" s="541"/>
      <c r="S50" s="645"/>
      <c r="T50" s="616"/>
      <c r="U50" s="639"/>
      <c r="V50" s="623"/>
      <c r="X50" s="34"/>
      <c r="Y50" s="34"/>
      <c r="Z50" s="1"/>
    </row>
    <row r="51" spans="1:26" s="8" customFormat="1" ht="11.1" customHeight="1" x14ac:dyDescent="0.15">
      <c r="A51" s="623">
        <v>25</v>
      </c>
      <c r="B51" s="616">
        <v>5</v>
      </c>
      <c r="C51" s="616" t="s">
        <v>413</v>
      </c>
      <c r="D51" s="639" t="s">
        <v>475</v>
      </c>
      <c r="E51" s="547"/>
      <c r="F51" s="544"/>
      <c r="G51" s="197"/>
      <c r="H51" s="197"/>
      <c r="I51" s="33"/>
      <c r="J51" s="197"/>
      <c r="K51" s="199"/>
      <c r="L51" s="199"/>
      <c r="M51" s="197"/>
      <c r="N51" s="33"/>
      <c r="O51" s="197"/>
      <c r="P51" s="197"/>
      <c r="Q51" s="372"/>
      <c r="R51" s="581"/>
      <c r="S51" s="616">
        <v>51</v>
      </c>
      <c r="T51" s="616" t="s">
        <v>331</v>
      </c>
      <c r="U51" s="639" t="s">
        <v>475</v>
      </c>
      <c r="V51" s="623">
        <v>50</v>
      </c>
      <c r="X51" s="34"/>
      <c r="Y51" s="34"/>
      <c r="Z51" s="1"/>
    </row>
    <row r="52" spans="1:26" s="8" customFormat="1" ht="11.1" customHeight="1" x14ac:dyDescent="0.15">
      <c r="A52" s="623"/>
      <c r="B52" s="616"/>
      <c r="C52" s="616"/>
      <c r="D52" s="639"/>
      <c r="E52" s="542"/>
      <c r="F52" s="563"/>
      <c r="G52" s="197"/>
      <c r="H52" s="197"/>
      <c r="I52" s="33"/>
      <c r="J52" s="197"/>
      <c r="K52" s="199"/>
      <c r="L52" s="199"/>
      <c r="M52" s="33"/>
      <c r="N52" s="33"/>
      <c r="O52" s="197"/>
      <c r="P52" s="371"/>
      <c r="Q52" s="20"/>
      <c r="S52" s="616"/>
      <c r="T52" s="616"/>
      <c r="U52" s="639"/>
      <c r="V52" s="623"/>
      <c r="X52" s="34"/>
      <c r="Y52" s="34"/>
      <c r="Z52" s="1"/>
    </row>
    <row r="53" spans="1:26" s="8" customFormat="1" ht="11.1" customHeight="1" x14ac:dyDescent="0.15">
      <c r="A53" s="623"/>
      <c r="B53" s="644"/>
      <c r="D53" s="643" t="str">
        <f>IF(B53&lt;&gt;"",VLOOKUP(B53,#REF!,3),"＊")</f>
        <v>＊</v>
      </c>
      <c r="E53" s="197"/>
      <c r="F53" s="33"/>
      <c r="G53" s="33"/>
      <c r="H53" s="33"/>
      <c r="I53" s="33"/>
      <c r="J53" s="197"/>
      <c r="K53" s="199"/>
      <c r="L53" s="199"/>
      <c r="M53" s="33"/>
      <c r="N53" s="33"/>
      <c r="S53" s="616">
        <v>4</v>
      </c>
      <c r="T53" s="616"/>
      <c r="U53" s="639"/>
      <c r="V53" s="623"/>
      <c r="X53" s="34"/>
      <c r="Y53" s="34"/>
      <c r="Z53" s="1"/>
    </row>
    <row r="54" spans="1:26" s="8" customFormat="1" ht="11.1" customHeight="1" x14ac:dyDescent="0.15">
      <c r="A54" s="623"/>
      <c r="B54" s="644"/>
      <c r="D54" s="643"/>
      <c r="E54" s="197"/>
      <c r="F54" s="33"/>
      <c r="G54" s="33"/>
      <c r="H54" s="33"/>
      <c r="I54" s="33"/>
      <c r="J54" s="197"/>
      <c r="K54" s="199"/>
      <c r="L54" s="199"/>
      <c r="M54" s="33"/>
      <c r="N54" s="33"/>
      <c r="O54" s="197"/>
      <c r="P54" s="371"/>
      <c r="Q54" s="371"/>
      <c r="R54" s="29"/>
      <c r="S54" s="616"/>
      <c r="T54" s="616"/>
      <c r="U54" s="639"/>
      <c r="V54" s="623"/>
      <c r="X54" s="34"/>
      <c r="Y54" s="34"/>
      <c r="Z54" s="1"/>
    </row>
    <row r="55" spans="1:26" s="8" customFormat="1" ht="11.1" customHeight="1" x14ac:dyDescent="0.15">
      <c r="A55" s="644">
        <v>27</v>
      </c>
      <c r="B55" s="644"/>
      <c r="C55" s="644" t="str">
        <f>IF(B55&lt;&gt;"",VLOOKUP(B55,#REF!,2),"＊")</f>
        <v>＊</v>
      </c>
      <c r="D55" s="643" t="str">
        <f>IF(B55&lt;&gt;"",VLOOKUP(B55,#REF!,3),"＊")</f>
        <v>＊</v>
      </c>
      <c r="E55" s="197"/>
      <c r="F55" s="33"/>
      <c r="G55" s="33"/>
      <c r="H55" s="33"/>
      <c r="I55" s="33"/>
      <c r="J55" s="197"/>
      <c r="K55" s="199"/>
      <c r="L55" s="199"/>
      <c r="M55" s="33"/>
      <c r="N55" s="33"/>
      <c r="O55" s="197"/>
      <c r="P55" s="197"/>
      <c r="Q55" s="197"/>
      <c r="R55" s="33"/>
      <c r="S55" s="644"/>
      <c r="T55" s="644" t="str">
        <f>IF(S55&lt;&gt;"",VLOOKUP(S55,#REF!,2),"＊")</f>
        <v>＊</v>
      </c>
      <c r="U55" s="643" t="str">
        <f>IF(S55&lt;&gt;"",VLOOKUP(S55,#REF!,3),"＊")</f>
        <v>＊</v>
      </c>
      <c r="V55" s="623"/>
      <c r="X55" s="34"/>
      <c r="Y55" s="34"/>
      <c r="Z55" s="1"/>
    </row>
    <row r="56" spans="1:26" s="8" customFormat="1" ht="11.1" customHeight="1" x14ac:dyDescent="0.15">
      <c r="A56" s="644"/>
      <c r="B56" s="644"/>
      <c r="C56" s="644"/>
      <c r="D56" s="643"/>
      <c r="E56" s="197"/>
      <c r="F56" s="33"/>
      <c r="G56" s="33"/>
      <c r="H56" s="33"/>
      <c r="I56" s="33"/>
      <c r="J56" s="197"/>
      <c r="K56" s="199"/>
      <c r="L56" s="199"/>
      <c r="M56" s="33"/>
      <c r="N56" s="33"/>
      <c r="O56" s="371"/>
      <c r="P56" s="197"/>
      <c r="Q56" s="197"/>
      <c r="R56" s="33"/>
      <c r="S56" s="644"/>
      <c r="T56" s="644"/>
      <c r="U56" s="643"/>
      <c r="V56" s="623"/>
      <c r="X56" s="34"/>
      <c r="Y56" s="34"/>
      <c r="Z56" s="1"/>
    </row>
    <row r="57" spans="1:26" s="8" customFormat="1" ht="11.1" customHeight="1" x14ac:dyDescent="0.15">
      <c r="A57" s="644">
        <v>28</v>
      </c>
      <c r="B57" s="644"/>
      <c r="C57" s="644" t="str">
        <f>IF(B57&lt;&gt;"",VLOOKUP(B57,#REF!,2),"＊")</f>
        <v>＊</v>
      </c>
      <c r="D57" s="643" t="str">
        <f>IF(B57&lt;&gt;"",VLOOKUP(B57,#REF!,3),"＊")</f>
        <v>＊</v>
      </c>
      <c r="E57" s="197"/>
      <c r="F57" s="33"/>
      <c r="G57" s="33"/>
      <c r="H57" s="33"/>
      <c r="I57" s="33"/>
      <c r="J57" s="197"/>
      <c r="K57" s="199"/>
      <c r="L57" s="199"/>
      <c r="M57" s="33"/>
      <c r="N57" s="197"/>
      <c r="O57" s="400"/>
      <c r="P57" s="197"/>
      <c r="Q57" s="197"/>
      <c r="R57" s="33"/>
      <c r="S57" s="644"/>
      <c r="T57" s="644" t="str">
        <f>IF(S57&lt;&gt;"",VLOOKUP(S57,#REF!,2),"＊")</f>
        <v>＊</v>
      </c>
      <c r="U57" s="643" t="str">
        <f>IF(S57&lt;&gt;"",VLOOKUP(S57,#REF!,3),"＊")</f>
        <v>＊</v>
      </c>
      <c r="V57" s="623"/>
      <c r="X57" s="34"/>
      <c r="Y57" s="34"/>
      <c r="Z57" s="1"/>
    </row>
    <row r="58" spans="1:26" s="8" customFormat="1" ht="11.1" customHeight="1" x14ac:dyDescent="0.15">
      <c r="A58" s="644"/>
      <c r="B58" s="644"/>
      <c r="C58" s="644"/>
      <c r="D58" s="643"/>
      <c r="E58" s="197"/>
      <c r="F58" s="33"/>
      <c r="G58" s="582"/>
      <c r="H58" s="33"/>
      <c r="I58" s="33"/>
      <c r="J58" s="197"/>
      <c r="K58" s="199"/>
      <c r="L58" s="199"/>
      <c r="M58" s="33"/>
      <c r="N58" s="33"/>
      <c r="O58" s="371"/>
      <c r="P58" s="197"/>
      <c r="Q58" s="197"/>
      <c r="R58" s="33"/>
      <c r="S58" s="644"/>
      <c r="T58" s="644"/>
      <c r="U58" s="643"/>
      <c r="V58" s="623"/>
      <c r="X58" s="34"/>
      <c r="Y58" s="34"/>
      <c r="Z58" s="1"/>
    </row>
    <row r="59" spans="1:26" s="8" customFormat="1" ht="11.1" customHeight="1" x14ac:dyDescent="0.15">
      <c r="A59" s="644">
        <v>29</v>
      </c>
      <c r="B59" s="644"/>
      <c r="C59" s="644" t="str">
        <f>IF(B59&lt;&gt;"",VLOOKUP(B59,#REF!,2),"＊")</f>
        <v>＊</v>
      </c>
      <c r="D59" s="643" t="str">
        <f>IF(B59&lt;&gt;"",VLOOKUP(B59,#REF!,3),"＊")</f>
        <v>＊</v>
      </c>
      <c r="E59" s="197"/>
      <c r="F59" s="33"/>
      <c r="G59" s="582"/>
      <c r="H59" s="33"/>
      <c r="I59" s="197"/>
      <c r="J59" s="197"/>
      <c r="K59" s="199"/>
      <c r="L59" s="199"/>
      <c r="M59" s="33"/>
      <c r="N59" s="33"/>
      <c r="O59" s="369"/>
      <c r="P59" s="369"/>
      <c r="Q59" s="369"/>
      <c r="R59" s="369"/>
      <c r="X59" s="34"/>
      <c r="Y59" s="34"/>
      <c r="Z59" s="1"/>
    </row>
    <row r="60" spans="1:26" ht="11.1" customHeight="1" x14ac:dyDescent="0.2">
      <c r="A60" s="644"/>
      <c r="B60" s="644"/>
      <c r="C60" s="644"/>
      <c r="D60" s="643"/>
      <c r="E60" s="197"/>
      <c r="F60" s="33"/>
      <c r="G60" s="582"/>
      <c r="H60" s="33"/>
      <c r="I60" s="33"/>
      <c r="J60" s="234"/>
      <c r="K60" s="369"/>
      <c r="L60" s="369"/>
      <c r="M60" s="33"/>
      <c r="N60" s="369"/>
      <c r="O60" s="29"/>
      <c r="P60" s="369"/>
      <c r="Q60" s="369"/>
      <c r="R60" s="369"/>
      <c r="X60" s="14"/>
      <c r="Y60" s="14"/>
      <c r="Z60" s="14"/>
    </row>
    <row r="61" spans="1:26" ht="11.1" customHeight="1" x14ac:dyDescent="0.2">
      <c r="A61" s="623"/>
      <c r="B61" s="615"/>
      <c r="C61" s="615"/>
      <c r="D61" s="640"/>
      <c r="E61" s="67"/>
      <c r="F61" s="58"/>
      <c r="G61" s="64"/>
      <c r="H61" s="58"/>
      <c r="I61" s="58"/>
      <c r="J61" s="487"/>
      <c r="K61" s="13"/>
      <c r="L61" s="13"/>
      <c r="M61" s="58"/>
      <c r="N61" s="55"/>
      <c r="O61" s="62"/>
      <c r="P61" s="67"/>
      <c r="Q61" s="67"/>
      <c r="R61" s="58"/>
      <c r="S61" s="615"/>
      <c r="T61" s="615"/>
      <c r="U61" s="640"/>
      <c r="V61" s="615"/>
      <c r="X61" s="14"/>
      <c r="Y61" s="14"/>
      <c r="Z61" s="14"/>
    </row>
    <row r="62" spans="1:26" ht="11.1" customHeight="1" x14ac:dyDescent="0.2">
      <c r="A62" s="623"/>
      <c r="B62" s="615"/>
      <c r="C62" s="615"/>
      <c r="D62" s="640"/>
      <c r="E62" s="67"/>
      <c r="F62" s="58"/>
      <c r="G62" s="64"/>
      <c r="H62" s="58"/>
      <c r="I62" s="58"/>
      <c r="J62" s="487"/>
      <c r="K62" s="62"/>
      <c r="L62" s="63"/>
      <c r="M62" s="487"/>
      <c r="N62" s="55"/>
      <c r="O62" s="22"/>
      <c r="P62" s="67"/>
      <c r="Q62" s="67"/>
      <c r="R62" s="58"/>
      <c r="S62" s="615"/>
      <c r="T62" s="615"/>
      <c r="U62" s="640"/>
      <c r="V62" s="615"/>
      <c r="X62" s="14"/>
      <c r="Y62" s="14"/>
      <c r="Z62" s="14"/>
    </row>
    <row r="63" spans="1:26" ht="11.1" customHeight="1" x14ac:dyDescent="0.2">
      <c r="A63" s="623"/>
      <c r="B63" s="615"/>
      <c r="C63" s="641" t="s">
        <v>112</v>
      </c>
      <c r="D63" s="615"/>
      <c r="E63" s="67"/>
      <c r="F63" s="58"/>
      <c r="G63" s="64"/>
      <c r="H63" s="58"/>
      <c r="I63" s="58"/>
      <c r="J63" s="487"/>
      <c r="K63" s="62"/>
      <c r="L63" s="63"/>
      <c r="M63" s="487"/>
      <c r="N63" s="55"/>
      <c r="O63" s="62"/>
      <c r="P63" s="67"/>
      <c r="Q63" s="67"/>
      <c r="R63" s="58"/>
      <c r="S63" s="615"/>
      <c r="T63" s="615"/>
      <c r="U63" s="640"/>
      <c r="V63" s="623"/>
      <c r="X63" s="14"/>
      <c r="Y63" s="14"/>
      <c r="Z63" s="14"/>
    </row>
    <row r="64" spans="1:26" ht="11.1" customHeight="1" x14ac:dyDescent="0.2">
      <c r="A64" s="623"/>
      <c r="B64" s="615"/>
      <c r="C64" s="642"/>
      <c r="D64" s="615"/>
      <c r="E64" s="67"/>
      <c r="F64" s="58"/>
      <c r="G64" s="64"/>
      <c r="H64" s="58"/>
      <c r="I64" s="58"/>
      <c r="J64" s="62"/>
      <c r="K64" s="62"/>
      <c r="L64" s="63"/>
      <c r="M64" s="63"/>
      <c r="N64" s="55"/>
      <c r="O64" s="22"/>
      <c r="P64" s="67"/>
      <c r="Q64" s="67"/>
      <c r="R64" s="58"/>
      <c r="S64" s="615"/>
      <c r="T64" s="615"/>
      <c r="U64" s="640"/>
      <c r="V64" s="623"/>
      <c r="X64" s="14"/>
      <c r="Y64" s="14"/>
      <c r="Z64" s="14"/>
    </row>
    <row r="65" spans="1:26" ht="11.1" customHeight="1" x14ac:dyDescent="0.2">
      <c r="A65" s="623"/>
      <c r="B65" s="615"/>
      <c r="C65" s="616"/>
      <c r="D65" s="639"/>
      <c r="E65" s="583"/>
      <c r="F65" s="58"/>
      <c r="G65" s="64"/>
      <c r="H65" s="58"/>
      <c r="I65" s="58"/>
      <c r="J65" s="487"/>
      <c r="K65" s="62"/>
      <c r="L65" s="63"/>
      <c r="M65" s="487"/>
      <c r="N65" s="55"/>
      <c r="O65" s="22"/>
      <c r="P65" s="67"/>
      <c r="Q65" s="67"/>
      <c r="R65" s="58"/>
      <c r="S65" s="615"/>
      <c r="T65" s="615"/>
      <c r="U65" s="615"/>
      <c r="V65" s="623"/>
      <c r="X65" s="14"/>
      <c r="Y65" s="14"/>
      <c r="Z65" s="14"/>
    </row>
    <row r="66" spans="1:26" ht="11.1" customHeight="1" x14ac:dyDescent="0.2">
      <c r="A66" s="623"/>
      <c r="B66" s="615"/>
      <c r="C66" s="616"/>
      <c r="D66" s="639"/>
      <c r="E66" s="67"/>
      <c r="F66" s="584"/>
      <c r="G66" s="413"/>
      <c r="H66" s="58"/>
      <c r="I66" s="58"/>
      <c r="J66" s="585"/>
      <c r="K66" s="586"/>
      <c r="L66" s="585"/>
      <c r="M66" s="585"/>
      <c r="N66" s="55"/>
      <c r="O66" s="55"/>
      <c r="P66" s="58"/>
      <c r="Q66" s="67"/>
      <c r="R66" s="58"/>
      <c r="S66" s="615"/>
      <c r="T66" s="615"/>
      <c r="U66" s="615"/>
      <c r="V66" s="623"/>
      <c r="X66" s="14"/>
      <c r="Y66" s="14"/>
      <c r="Z66" s="14"/>
    </row>
    <row r="67" spans="1:26" ht="11.1" customHeight="1" x14ac:dyDescent="0.2">
      <c r="A67" s="623"/>
      <c r="B67" s="615"/>
      <c r="C67" s="616"/>
      <c r="D67" s="639"/>
      <c r="E67" s="587"/>
      <c r="F67" s="67"/>
      <c r="G67" s="588"/>
      <c r="H67" s="58"/>
      <c r="I67" s="58"/>
      <c r="J67" s="586"/>
      <c r="K67" s="586"/>
      <c r="L67" s="585"/>
      <c r="M67" s="585"/>
      <c r="N67" s="55"/>
      <c r="O67" s="55"/>
      <c r="P67" s="58"/>
      <c r="Q67" s="71"/>
      <c r="R67" s="64"/>
      <c r="S67" s="615"/>
      <c r="T67" s="615"/>
      <c r="U67" s="622"/>
      <c r="V67" s="623"/>
      <c r="X67" s="14"/>
      <c r="Y67" s="14"/>
      <c r="Z67" s="14"/>
    </row>
    <row r="68" spans="1:26" ht="11.1" customHeight="1" x14ac:dyDescent="0.2">
      <c r="A68" s="623"/>
      <c r="B68" s="615"/>
      <c r="C68" s="616"/>
      <c r="D68" s="639"/>
      <c r="E68" s="589"/>
      <c r="F68" s="590"/>
      <c r="G68" s="64"/>
      <c r="H68" s="58"/>
      <c r="I68" s="58"/>
      <c r="J68" s="586"/>
      <c r="K68" s="586"/>
      <c r="L68" s="585"/>
      <c r="M68" s="585"/>
      <c r="N68" s="55"/>
      <c r="O68" s="55"/>
      <c r="P68" s="55"/>
      <c r="Q68" s="64"/>
      <c r="R68" s="64"/>
      <c r="S68" s="615"/>
      <c r="T68" s="615"/>
      <c r="U68" s="622"/>
      <c r="V68" s="623"/>
      <c r="X68" s="14"/>
      <c r="Y68" s="14"/>
      <c r="Z68" s="14"/>
    </row>
    <row r="69" spans="1:26" ht="11.1" customHeight="1" x14ac:dyDescent="0.2">
      <c r="A69" s="488"/>
      <c r="B69" s="119"/>
      <c r="C69" s="59"/>
      <c r="D69" s="59"/>
      <c r="E69" s="9"/>
      <c r="F69" s="591"/>
      <c r="G69" s="82"/>
      <c r="H69" s="82"/>
      <c r="I69" s="82"/>
      <c r="J69" s="82"/>
      <c r="K69" s="82"/>
      <c r="L69" s="82"/>
      <c r="M69" s="82"/>
      <c r="N69" s="82"/>
      <c r="O69" s="55"/>
      <c r="P69" s="55"/>
      <c r="Q69" s="64"/>
      <c r="R69" s="64"/>
      <c r="S69" s="615"/>
      <c r="T69" s="615"/>
      <c r="U69" s="622"/>
      <c r="V69" s="623"/>
      <c r="X69" s="14"/>
      <c r="Y69" s="14"/>
      <c r="Z69" s="14"/>
    </row>
    <row r="70" spans="1:26" ht="13.5" customHeight="1" x14ac:dyDescent="0.2">
      <c r="A70" s="488"/>
      <c r="B70" s="119"/>
      <c r="C70" s="59"/>
      <c r="D70" s="59"/>
      <c r="E70" s="493"/>
      <c r="F70" s="82"/>
      <c r="G70" s="82"/>
      <c r="H70" s="82"/>
      <c r="I70" s="82"/>
      <c r="J70" s="82"/>
      <c r="K70" s="82"/>
      <c r="L70" s="82"/>
      <c r="M70" s="82"/>
      <c r="N70" s="82"/>
      <c r="O70" s="55"/>
      <c r="P70" s="55"/>
      <c r="Q70" s="64"/>
      <c r="R70" s="64"/>
      <c r="S70" s="615"/>
      <c r="T70" s="615"/>
      <c r="U70" s="622"/>
      <c r="V70" s="623"/>
      <c r="X70" s="14"/>
      <c r="Y70" s="14"/>
      <c r="Z70" s="14"/>
    </row>
    <row r="71" spans="1:26" ht="13.5" customHeight="1" x14ac:dyDescent="0.2">
      <c r="A71" s="58"/>
      <c r="B71" s="59"/>
      <c r="C71" s="59"/>
      <c r="D71" s="59"/>
      <c r="E71" s="33"/>
      <c r="F71" s="33"/>
      <c r="G71" s="34"/>
      <c r="H71" s="33"/>
      <c r="I71" s="33"/>
      <c r="J71" s="486"/>
      <c r="K71" s="487"/>
      <c r="L71" s="490"/>
      <c r="M71" s="487"/>
      <c r="N71" s="13"/>
      <c r="O71" s="34"/>
      <c r="T71" s="14"/>
      <c r="U71" s="14"/>
      <c r="V71" s="14"/>
      <c r="X71" s="14"/>
      <c r="Y71" s="14"/>
      <c r="Z71" s="14"/>
    </row>
    <row r="72" spans="1:26" ht="12.6" customHeight="1" x14ac:dyDescent="0.2">
      <c r="E72" s="9"/>
      <c r="F72" s="9"/>
      <c r="G72" s="9"/>
      <c r="H72" s="9"/>
      <c r="I72" s="34"/>
      <c r="J72" s="34"/>
      <c r="K72" s="1"/>
      <c r="L72" s="9"/>
      <c r="M72" s="9"/>
      <c r="O72" s="34"/>
      <c r="P72" s="34"/>
      <c r="Q72" s="9"/>
      <c r="R72" s="34"/>
      <c r="T72" s="14"/>
      <c r="U72" s="14"/>
      <c r="V72" s="14"/>
      <c r="X72" s="14"/>
      <c r="Y72" s="14"/>
      <c r="Z72" s="14"/>
    </row>
    <row r="73" spans="1:26" ht="12.6" customHeight="1" x14ac:dyDescent="0.2">
      <c r="E73" s="9"/>
      <c r="F73" s="9"/>
      <c r="G73" s="9"/>
      <c r="H73" s="9"/>
      <c r="I73" s="34"/>
      <c r="J73" s="34"/>
      <c r="K73" s="1"/>
      <c r="L73" s="9"/>
      <c r="M73" s="9"/>
      <c r="O73" s="34"/>
      <c r="P73" s="34"/>
      <c r="Q73" s="9"/>
      <c r="R73" s="34"/>
      <c r="T73" s="14"/>
      <c r="U73" s="14"/>
      <c r="V73" s="14"/>
      <c r="X73" s="14"/>
      <c r="Y73" s="14"/>
      <c r="Z73" s="14"/>
    </row>
    <row r="74" spans="1:26" s="9" customFormat="1" ht="12.6" customHeight="1" x14ac:dyDescent="0.2">
      <c r="A74" s="493"/>
      <c r="F74" s="14"/>
      <c r="G74" s="14"/>
      <c r="I74" s="492"/>
      <c r="N74" s="14"/>
      <c r="O74" s="34"/>
      <c r="P74" s="34"/>
      <c r="R74" s="34"/>
      <c r="S74" s="14"/>
      <c r="T74" s="14"/>
      <c r="U74" s="14"/>
      <c r="V74" s="14"/>
    </row>
    <row r="75" spans="1:26" s="9" customFormat="1" ht="12.6" customHeight="1" x14ac:dyDescent="0.2">
      <c r="A75" s="493"/>
      <c r="F75" s="14"/>
      <c r="G75" s="14"/>
      <c r="I75" s="492"/>
      <c r="N75" s="14"/>
      <c r="O75" s="34"/>
      <c r="R75" s="34"/>
      <c r="S75" s="14"/>
      <c r="T75" s="14"/>
      <c r="U75" s="14"/>
      <c r="V75" s="14"/>
    </row>
    <row r="76" spans="1:26" s="9" customFormat="1" ht="12.6" customHeight="1" x14ac:dyDescent="0.2">
      <c r="A76" s="493"/>
      <c r="F76" s="14"/>
      <c r="G76" s="14"/>
      <c r="I76" s="492"/>
      <c r="Q76" s="14"/>
      <c r="R76" s="34"/>
      <c r="S76" s="34"/>
      <c r="T76" s="1"/>
    </row>
    <row r="77" spans="1:26" s="9" customFormat="1" ht="12.6" customHeight="1" x14ac:dyDescent="0.2">
      <c r="A77" s="493"/>
      <c r="F77" s="14"/>
      <c r="G77" s="14"/>
      <c r="H77" s="14"/>
      <c r="I77" s="202"/>
      <c r="Q77" s="14"/>
      <c r="R77" s="34"/>
      <c r="S77" s="34"/>
      <c r="T77" s="1"/>
    </row>
    <row r="78" spans="1:26" s="9" customFormat="1" ht="12.6" customHeight="1" x14ac:dyDescent="0.2">
      <c r="A78" s="493"/>
      <c r="F78" s="14"/>
      <c r="G78" s="14"/>
      <c r="H78" s="14"/>
      <c r="I78" s="202"/>
      <c r="J78" s="14"/>
      <c r="K78" s="14"/>
      <c r="L78" s="14"/>
      <c r="Q78" s="14"/>
      <c r="R78" s="34"/>
      <c r="S78" s="34"/>
      <c r="T78" s="1"/>
    </row>
    <row r="79" spans="1:26" s="9" customFormat="1" ht="12.6" customHeight="1" x14ac:dyDescent="0.2">
      <c r="A79" s="493"/>
      <c r="F79" s="14"/>
      <c r="G79" s="14"/>
      <c r="H79" s="14"/>
      <c r="I79" s="202"/>
      <c r="J79" s="14"/>
      <c r="K79" s="14"/>
      <c r="L79" s="14"/>
      <c r="Q79" s="14"/>
      <c r="R79" s="14"/>
      <c r="S79" s="34"/>
      <c r="T79" s="1"/>
    </row>
    <row r="80" spans="1:26" s="9" customFormat="1" ht="12.6" customHeight="1" x14ac:dyDescent="0.2">
      <c r="A80" s="485"/>
      <c r="B80" s="14"/>
      <c r="C80" s="14"/>
      <c r="D80" s="14"/>
      <c r="F80" s="14"/>
      <c r="G80" s="14"/>
      <c r="H80" s="14"/>
      <c r="I80" s="202"/>
      <c r="J80" s="14"/>
      <c r="K80" s="14"/>
      <c r="L80" s="14"/>
      <c r="M80" s="14"/>
      <c r="Q80" s="14"/>
      <c r="R80" s="14"/>
      <c r="S80" s="34"/>
      <c r="T80" s="1"/>
    </row>
    <row r="81" spans="1:26" s="9" customFormat="1" ht="12.6" customHeight="1" x14ac:dyDescent="0.2">
      <c r="A81" s="485"/>
      <c r="B81" s="14"/>
      <c r="C81" s="14"/>
      <c r="D81" s="14"/>
      <c r="E81" s="14"/>
      <c r="F81" s="14"/>
      <c r="G81" s="14"/>
      <c r="H81" s="14"/>
      <c r="I81" s="202"/>
      <c r="J81" s="14"/>
      <c r="K81" s="14"/>
      <c r="L81" s="14"/>
      <c r="M81" s="14"/>
      <c r="Q81" s="14"/>
      <c r="R81" s="14"/>
      <c r="S81" s="34"/>
      <c r="T81" s="1"/>
    </row>
    <row r="82" spans="1:26" ht="12.6" customHeight="1" x14ac:dyDescent="0.2">
      <c r="A82" s="485"/>
      <c r="B82" s="14"/>
      <c r="C82" s="14"/>
      <c r="D82" s="14"/>
      <c r="I82" s="202"/>
      <c r="N82" s="9"/>
      <c r="O82" s="9"/>
      <c r="P82" s="9"/>
      <c r="S82" s="34"/>
      <c r="T82" s="1"/>
      <c r="U82" s="14"/>
      <c r="X82" s="14"/>
      <c r="Y82" s="14"/>
      <c r="Z82" s="14"/>
    </row>
    <row r="83" spans="1:26" x14ac:dyDescent="0.2">
      <c r="A83" s="485"/>
      <c r="B83" s="14"/>
      <c r="C83" s="14"/>
      <c r="D83" s="14"/>
      <c r="I83" s="202"/>
      <c r="N83" s="9"/>
      <c r="O83" s="9"/>
      <c r="P83" s="9"/>
      <c r="S83" s="34"/>
      <c r="T83" s="1"/>
      <c r="U83" s="14"/>
      <c r="X83" s="14"/>
      <c r="Y83" s="14"/>
      <c r="Z83" s="14"/>
    </row>
    <row r="84" spans="1:26" x14ac:dyDescent="0.2">
      <c r="A84" s="485"/>
      <c r="B84" s="14"/>
      <c r="C84" s="14"/>
      <c r="D84" s="14"/>
      <c r="I84" s="202"/>
      <c r="N84" s="9"/>
      <c r="O84" s="9"/>
      <c r="P84" s="9"/>
      <c r="S84" s="34"/>
      <c r="T84" s="1"/>
      <c r="U84" s="14"/>
      <c r="V84" s="14"/>
      <c r="X84" s="14"/>
      <c r="Y84" s="14"/>
      <c r="Z84" s="14"/>
    </row>
    <row r="85" spans="1:26" x14ac:dyDescent="0.2">
      <c r="A85" s="485"/>
      <c r="B85" s="14"/>
      <c r="C85" s="14"/>
      <c r="D85" s="14"/>
      <c r="I85" s="202"/>
      <c r="N85" s="9"/>
      <c r="O85" s="9"/>
      <c r="S85" s="34"/>
      <c r="T85" s="1"/>
      <c r="U85" s="14"/>
      <c r="V85" s="14"/>
      <c r="X85" s="14"/>
      <c r="Y85" s="14"/>
      <c r="Z85" s="14"/>
    </row>
    <row r="86" spans="1:26" x14ac:dyDescent="0.2">
      <c r="A86" s="485"/>
      <c r="B86" s="14"/>
      <c r="C86" s="14"/>
      <c r="D86" s="14"/>
      <c r="I86" s="202"/>
      <c r="N86" s="9"/>
      <c r="O86" s="9"/>
      <c r="S86" s="34"/>
      <c r="T86" s="1"/>
      <c r="U86" s="14"/>
      <c r="V86" s="14"/>
      <c r="X86" s="14"/>
      <c r="Y86" s="14"/>
      <c r="Z86" s="14"/>
    </row>
    <row r="87" spans="1:26" x14ac:dyDescent="0.2">
      <c r="A87" s="485"/>
      <c r="B87" s="14"/>
      <c r="C87" s="14"/>
      <c r="D87" s="14"/>
      <c r="I87" s="202"/>
      <c r="N87" s="9"/>
      <c r="O87" s="9"/>
      <c r="S87" s="34"/>
      <c r="T87" s="1"/>
      <c r="U87" s="14"/>
      <c r="V87" s="14"/>
      <c r="X87" s="14"/>
      <c r="Y87" s="14"/>
      <c r="Z87" s="14"/>
    </row>
    <row r="88" spans="1:26" x14ac:dyDescent="0.2">
      <c r="N88" s="9"/>
      <c r="O88" s="9"/>
      <c r="S88" s="34"/>
      <c r="T88" s="1"/>
      <c r="U88" s="14"/>
      <c r="V88" s="14"/>
      <c r="X88" s="14"/>
      <c r="Y88" s="14"/>
      <c r="Z88" s="14"/>
    </row>
    <row r="89" spans="1:26" x14ac:dyDescent="0.2">
      <c r="N89" s="9"/>
      <c r="O89" s="9"/>
      <c r="S89" s="34"/>
      <c r="V89" s="14"/>
    </row>
    <row r="90" spans="1:26" x14ac:dyDescent="0.2">
      <c r="N90" s="9"/>
      <c r="S90" s="34"/>
      <c r="V90" s="14"/>
    </row>
  </sheetData>
  <mergeCells count="265">
    <mergeCell ref="E1:R1"/>
    <mergeCell ref="E2:R2"/>
    <mergeCell ref="A3:A4"/>
    <mergeCell ref="B3:B4"/>
    <mergeCell ref="C3:C4"/>
    <mergeCell ref="D3:D4"/>
    <mergeCell ref="S3:S4"/>
    <mergeCell ref="T3:T4"/>
    <mergeCell ref="U3:U4"/>
    <mergeCell ref="V3:V4"/>
    <mergeCell ref="A5:A6"/>
    <mergeCell ref="B5:B6"/>
    <mergeCell ref="C5:C6"/>
    <mergeCell ref="D5:D6"/>
    <mergeCell ref="S5:S6"/>
    <mergeCell ref="T5:T6"/>
    <mergeCell ref="U5:U6"/>
    <mergeCell ref="V5:V6"/>
    <mergeCell ref="A7:A8"/>
    <mergeCell ref="B7:B8"/>
    <mergeCell ref="C7:C8"/>
    <mergeCell ref="D7:D8"/>
    <mergeCell ref="S7:S8"/>
    <mergeCell ref="T7:T8"/>
    <mergeCell ref="U7:U8"/>
    <mergeCell ref="V7:V8"/>
    <mergeCell ref="U9:U10"/>
    <mergeCell ref="V9:V10"/>
    <mergeCell ref="A11:A12"/>
    <mergeCell ref="B11:B12"/>
    <mergeCell ref="C11:C12"/>
    <mergeCell ref="D11:D12"/>
    <mergeCell ref="S11:S12"/>
    <mergeCell ref="T11:T12"/>
    <mergeCell ref="U11:U12"/>
    <mergeCell ref="V11:V12"/>
    <mergeCell ref="A9:A10"/>
    <mergeCell ref="B9:B10"/>
    <mergeCell ref="C9:C10"/>
    <mergeCell ref="D9:D10"/>
    <mergeCell ref="S9:S10"/>
    <mergeCell ref="T9:T10"/>
    <mergeCell ref="U13:U14"/>
    <mergeCell ref="V13:V14"/>
    <mergeCell ref="A15:A16"/>
    <mergeCell ref="B15:B16"/>
    <mergeCell ref="C15:C16"/>
    <mergeCell ref="D15:D16"/>
    <mergeCell ref="S15:S16"/>
    <mergeCell ref="T15:T16"/>
    <mergeCell ref="U15:U16"/>
    <mergeCell ref="V15:V16"/>
    <mergeCell ref="A13:A14"/>
    <mergeCell ref="B13:B14"/>
    <mergeCell ref="C13:C14"/>
    <mergeCell ref="D13:D14"/>
    <mergeCell ref="S13:S14"/>
    <mergeCell ref="T13:T14"/>
    <mergeCell ref="U17:U18"/>
    <mergeCell ref="V17:V18"/>
    <mergeCell ref="A19:A20"/>
    <mergeCell ref="B19:B20"/>
    <mergeCell ref="C19:C20"/>
    <mergeCell ref="D19:D20"/>
    <mergeCell ref="S19:S20"/>
    <mergeCell ref="T19:T20"/>
    <mergeCell ref="U19:U20"/>
    <mergeCell ref="V19:V20"/>
    <mergeCell ref="A17:A18"/>
    <mergeCell ref="B17:B18"/>
    <mergeCell ref="C17:C18"/>
    <mergeCell ref="D17:D18"/>
    <mergeCell ref="S17:S18"/>
    <mergeCell ref="T17:T18"/>
    <mergeCell ref="U21:U22"/>
    <mergeCell ref="V21:V22"/>
    <mergeCell ref="A23:A24"/>
    <mergeCell ref="B23:B24"/>
    <mergeCell ref="C23:C24"/>
    <mergeCell ref="D23:D24"/>
    <mergeCell ref="S23:S24"/>
    <mergeCell ref="T23:T24"/>
    <mergeCell ref="U23:U24"/>
    <mergeCell ref="V23:V24"/>
    <mergeCell ref="A21:A22"/>
    <mergeCell ref="B21:B22"/>
    <mergeCell ref="C21:C22"/>
    <mergeCell ref="D21:D22"/>
    <mergeCell ref="S21:S22"/>
    <mergeCell ref="T21:T22"/>
    <mergeCell ref="U25:U26"/>
    <mergeCell ref="V25:V26"/>
    <mergeCell ref="A27:A28"/>
    <mergeCell ref="B27:B28"/>
    <mergeCell ref="C27:C28"/>
    <mergeCell ref="D27:D28"/>
    <mergeCell ref="S27:S28"/>
    <mergeCell ref="T27:T28"/>
    <mergeCell ref="U27:U28"/>
    <mergeCell ref="V27:V28"/>
    <mergeCell ref="A25:A26"/>
    <mergeCell ref="B25:B26"/>
    <mergeCell ref="C25:C26"/>
    <mergeCell ref="D25:D26"/>
    <mergeCell ref="S25:S26"/>
    <mergeCell ref="T25:T26"/>
    <mergeCell ref="U29:U30"/>
    <mergeCell ref="V29:V30"/>
    <mergeCell ref="A31:A32"/>
    <mergeCell ref="B31:B32"/>
    <mergeCell ref="C31:C32"/>
    <mergeCell ref="D31:D32"/>
    <mergeCell ref="S31:S32"/>
    <mergeCell ref="T31:T32"/>
    <mergeCell ref="U31:U32"/>
    <mergeCell ref="V31:V32"/>
    <mergeCell ref="A29:A30"/>
    <mergeCell ref="B29:B30"/>
    <mergeCell ref="C29:C30"/>
    <mergeCell ref="D29:D30"/>
    <mergeCell ref="S29:S30"/>
    <mergeCell ref="T29:T30"/>
    <mergeCell ref="U33:U34"/>
    <mergeCell ref="V33:V34"/>
    <mergeCell ref="A35:A36"/>
    <mergeCell ref="B35:B36"/>
    <mergeCell ref="C35:C36"/>
    <mergeCell ref="D35:D36"/>
    <mergeCell ref="S35:S36"/>
    <mergeCell ref="T35:T36"/>
    <mergeCell ref="U35:U36"/>
    <mergeCell ref="V35:V36"/>
    <mergeCell ref="A33:A34"/>
    <mergeCell ref="B33:B34"/>
    <mergeCell ref="C33:C34"/>
    <mergeCell ref="D33:D34"/>
    <mergeCell ref="S33:S34"/>
    <mergeCell ref="T33:T34"/>
    <mergeCell ref="U37:U38"/>
    <mergeCell ref="V37:V38"/>
    <mergeCell ref="A39:A40"/>
    <mergeCell ref="B39:B40"/>
    <mergeCell ref="C39:C40"/>
    <mergeCell ref="D39:D40"/>
    <mergeCell ref="S39:S40"/>
    <mergeCell ref="T39:T40"/>
    <mergeCell ref="U39:U40"/>
    <mergeCell ref="V39:V40"/>
    <mergeCell ref="A37:A38"/>
    <mergeCell ref="B37:B38"/>
    <mergeCell ref="C37:C38"/>
    <mergeCell ref="D37:D38"/>
    <mergeCell ref="S37:S38"/>
    <mergeCell ref="T37:T38"/>
    <mergeCell ref="U41:U42"/>
    <mergeCell ref="V41:V42"/>
    <mergeCell ref="A43:A44"/>
    <mergeCell ref="B43:B44"/>
    <mergeCell ref="C43:C44"/>
    <mergeCell ref="D43:D44"/>
    <mergeCell ref="S43:S44"/>
    <mergeCell ref="T43:T44"/>
    <mergeCell ref="U43:U44"/>
    <mergeCell ref="V43:V44"/>
    <mergeCell ref="A41:A42"/>
    <mergeCell ref="B41:B42"/>
    <mergeCell ref="C41:C42"/>
    <mergeCell ref="D41:D42"/>
    <mergeCell ref="S41:S42"/>
    <mergeCell ref="T41:T42"/>
    <mergeCell ref="U45:U46"/>
    <mergeCell ref="V45:V46"/>
    <mergeCell ref="A47:A48"/>
    <mergeCell ref="B47:B48"/>
    <mergeCell ref="C47:C48"/>
    <mergeCell ref="D47:D48"/>
    <mergeCell ref="S47:S48"/>
    <mergeCell ref="T47:T48"/>
    <mergeCell ref="U47:U48"/>
    <mergeCell ref="V47:V48"/>
    <mergeCell ref="A45:A46"/>
    <mergeCell ref="B45:B46"/>
    <mergeCell ref="C45:C46"/>
    <mergeCell ref="D45:D46"/>
    <mergeCell ref="S45:S46"/>
    <mergeCell ref="T45:T46"/>
    <mergeCell ref="U49:U50"/>
    <mergeCell ref="V49:V50"/>
    <mergeCell ref="A51:A52"/>
    <mergeCell ref="B51:B52"/>
    <mergeCell ref="C51:C52"/>
    <mergeCell ref="D51:D52"/>
    <mergeCell ref="S51:S52"/>
    <mergeCell ref="T51:T52"/>
    <mergeCell ref="U51:U52"/>
    <mergeCell ref="V51:V52"/>
    <mergeCell ref="A49:A50"/>
    <mergeCell ref="B49:B50"/>
    <mergeCell ref="C49:C50"/>
    <mergeCell ref="D49:D50"/>
    <mergeCell ref="S49:S50"/>
    <mergeCell ref="T49:T50"/>
    <mergeCell ref="V53:V54"/>
    <mergeCell ref="A55:A56"/>
    <mergeCell ref="B55:B56"/>
    <mergeCell ref="C55:C56"/>
    <mergeCell ref="D55:D56"/>
    <mergeCell ref="S55:S56"/>
    <mergeCell ref="T55:T56"/>
    <mergeCell ref="U55:U56"/>
    <mergeCell ref="V55:V56"/>
    <mergeCell ref="A53:A54"/>
    <mergeCell ref="B53:B54"/>
    <mergeCell ref="D53:D54"/>
    <mergeCell ref="S53:S54"/>
    <mergeCell ref="T53:T54"/>
    <mergeCell ref="U53:U54"/>
    <mergeCell ref="U57:U58"/>
    <mergeCell ref="V57:V58"/>
    <mergeCell ref="A59:A60"/>
    <mergeCell ref="B59:B60"/>
    <mergeCell ref="C59:C60"/>
    <mergeCell ref="D59:D60"/>
    <mergeCell ref="A57:A58"/>
    <mergeCell ref="B57:B58"/>
    <mergeCell ref="C57:C58"/>
    <mergeCell ref="D57:D58"/>
    <mergeCell ref="S57:S58"/>
    <mergeCell ref="T57:T58"/>
    <mergeCell ref="U61:U62"/>
    <mergeCell ref="V61:V62"/>
    <mergeCell ref="A63:A64"/>
    <mergeCell ref="B63:B64"/>
    <mergeCell ref="C63:C64"/>
    <mergeCell ref="D63:D64"/>
    <mergeCell ref="S63:S64"/>
    <mergeCell ref="T63:T64"/>
    <mergeCell ref="U63:U64"/>
    <mergeCell ref="V63:V64"/>
    <mergeCell ref="A61:A62"/>
    <mergeCell ref="B61:B62"/>
    <mergeCell ref="C61:C62"/>
    <mergeCell ref="D61:D62"/>
    <mergeCell ref="S61:S62"/>
    <mergeCell ref="T61:T62"/>
    <mergeCell ref="S69:S70"/>
    <mergeCell ref="T69:T70"/>
    <mergeCell ref="U69:U70"/>
    <mergeCell ref="V69:V70"/>
    <mergeCell ref="U65:U66"/>
    <mergeCell ref="V65:V66"/>
    <mergeCell ref="A67:A68"/>
    <mergeCell ref="B67:B68"/>
    <mergeCell ref="C67:C68"/>
    <mergeCell ref="D67:D68"/>
    <mergeCell ref="S67:S68"/>
    <mergeCell ref="T67:T68"/>
    <mergeCell ref="U67:U68"/>
    <mergeCell ref="V67:V68"/>
    <mergeCell ref="A65:A66"/>
    <mergeCell ref="B65:B66"/>
    <mergeCell ref="C65:C66"/>
    <mergeCell ref="D65:D66"/>
    <mergeCell ref="S65:S66"/>
    <mergeCell ref="T65:T66"/>
  </mergeCells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R105"/>
  <sheetViews>
    <sheetView view="pageBreakPreview" zoomScale="120" zoomScaleNormal="115" zoomScaleSheetLayoutView="120" workbookViewId="0">
      <selection activeCell="L89" sqref="L89"/>
    </sheetView>
  </sheetViews>
  <sheetFormatPr defaultColWidth="9" defaultRowHeight="20.100000000000001" customHeight="1" x14ac:dyDescent="0.15"/>
  <cols>
    <col min="1" max="1" width="2.5" style="15" customWidth="1"/>
    <col min="2" max="2" width="5" style="15" bestFit="1" customWidth="1"/>
    <col min="3" max="3" width="14.5" style="12" bestFit="1" customWidth="1"/>
    <col min="4" max="4" width="4.125" style="12" customWidth="1"/>
    <col min="5" max="5" width="4.125" style="240" customWidth="1"/>
    <col min="6" max="7" width="4.125" style="12" customWidth="1"/>
    <col min="8" max="11" width="3.125" style="12" customWidth="1"/>
    <col min="12" max="15" width="4.125" style="12" customWidth="1"/>
    <col min="16" max="16" width="3.125" style="12" customWidth="1"/>
    <col min="17" max="17" width="14" style="12" customWidth="1"/>
    <col min="18" max="18" width="3.75" style="12" customWidth="1"/>
    <col min="19" max="19" width="4.125" style="12" customWidth="1"/>
    <col min="20" max="20" width="3.5" style="12" customWidth="1"/>
    <col min="21" max="21" width="5.375" style="12" customWidth="1"/>
    <col min="22" max="16384" width="9" style="12"/>
  </cols>
  <sheetData>
    <row r="1" spans="1:19" ht="21" customHeight="1" x14ac:dyDescent="0.15">
      <c r="A1" s="646" t="s">
        <v>13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</row>
    <row r="2" spans="1:19" ht="17.25" x14ac:dyDescent="0.2">
      <c r="B2" s="15" t="s">
        <v>227</v>
      </c>
      <c r="C2" s="49" t="s">
        <v>1</v>
      </c>
      <c r="D2" s="49"/>
      <c r="E2" s="189"/>
      <c r="F2" s="189"/>
      <c r="G2" s="189"/>
      <c r="H2" s="189"/>
      <c r="I2" s="189"/>
      <c r="J2" s="189"/>
      <c r="K2" s="189"/>
      <c r="L2" s="225"/>
      <c r="M2" s="225"/>
      <c r="N2" s="225"/>
      <c r="O2" s="49"/>
      <c r="P2" s="48" t="s">
        <v>227</v>
      </c>
      <c r="Q2" s="49" t="s">
        <v>1</v>
      </c>
      <c r="R2" s="48"/>
      <c r="S2" s="14"/>
    </row>
    <row r="3" spans="1:19" ht="12" customHeight="1" x14ac:dyDescent="0.2">
      <c r="A3" s="651">
        <v>1</v>
      </c>
      <c r="B3" s="652">
        <v>7</v>
      </c>
      <c r="C3" s="650" t="str">
        <f>VLOOKUP(B3,$B$67:$C$85,2)</f>
        <v>秀明八千代</v>
      </c>
      <c r="D3" s="424"/>
      <c r="E3" s="357"/>
      <c r="F3"/>
      <c r="G3"/>
      <c r="J3"/>
      <c r="K3"/>
      <c r="L3" s="369"/>
      <c r="M3" s="369"/>
      <c r="N3" s="255"/>
      <c r="O3" s="253"/>
      <c r="P3" s="649">
        <v>1</v>
      </c>
      <c r="Q3" s="650" t="str">
        <f>VLOOKUP(P3,$B$67:$C$85,2)</f>
        <v>拓大紅陵</v>
      </c>
      <c r="R3" s="611">
        <v>10</v>
      </c>
      <c r="S3" s="14"/>
    </row>
    <row r="4" spans="1:19" ht="12" customHeight="1" x14ac:dyDescent="0.2">
      <c r="A4" s="651"/>
      <c r="B4" s="652"/>
      <c r="C4" s="650"/>
      <c r="D4"/>
      <c r="E4" s="360"/>
      <c r="F4" s="242"/>
      <c r="G4"/>
      <c r="J4"/>
      <c r="K4"/>
      <c r="L4" s="369"/>
      <c r="M4" s="319"/>
      <c r="N4" s="367"/>
      <c r="O4" s="370"/>
      <c r="P4" s="649"/>
      <c r="Q4" s="650"/>
      <c r="R4" s="611"/>
      <c r="S4" s="14"/>
    </row>
    <row r="5" spans="1:19" ht="12" customHeight="1" x14ac:dyDescent="0.2">
      <c r="A5" s="651">
        <v>2</v>
      </c>
      <c r="B5" s="652">
        <v>16</v>
      </c>
      <c r="C5" s="650" t="str">
        <f t="shared" ref="C5" si="0">VLOOKUP(B5,$B$67:$C$85,2)</f>
        <v>成田北</v>
      </c>
      <c r="D5" s="357"/>
      <c r="E5" s="361" t="s">
        <v>269</v>
      </c>
      <c r="F5" s="467"/>
      <c r="G5"/>
      <c r="I5" s="609" t="s">
        <v>317</v>
      </c>
      <c r="J5" s="609"/>
      <c r="K5"/>
      <c r="L5" s="370"/>
      <c r="M5" s="192"/>
      <c r="N5" s="369" t="s">
        <v>265</v>
      </c>
      <c r="O5" s="370"/>
      <c r="P5" s="649">
        <v>17</v>
      </c>
      <c r="Q5" s="650" t="str">
        <f t="shared" ref="Q5" si="1">VLOOKUP(P5,$B$67:$C$85,2)</f>
        <v>佐原</v>
      </c>
      <c r="R5" s="611">
        <v>11</v>
      </c>
      <c r="S5" s="14"/>
    </row>
    <row r="6" spans="1:19" ht="12" customHeight="1" x14ac:dyDescent="0.2">
      <c r="A6" s="651"/>
      <c r="B6" s="652"/>
      <c r="C6" s="650"/>
      <c r="D6" s="360" t="s">
        <v>247</v>
      </c>
      <c r="E6" s="405"/>
      <c r="F6" s="361"/>
      <c r="G6"/>
      <c r="I6" s="609"/>
      <c r="J6" s="609"/>
      <c r="K6"/>
      <c r="L6" s="370"/>
      <c r="M6" s="370"/>
      <c r="N6" s="476"/>
      <c r="O6" s="458" t="s">
        <v>264</v>
      </c>
      <c r="P6" s="649"/>
      <c r="Q6" s="650"/>
      <c r="R6" s="611"/>
      <c r="S6" s="14"/>
    </row>
    <row r="7" spans="1:19" ht="12" customHeight="1" x14ac:dyDescent="0.2">
      <c r="A7" s="651">
        <v>3</v>
      </c>
      <c r="B7" s="652">
        <v>3</v>
      </c>
      <c r="C7" s="650" t="str">
        <f t="shared" ref="C7" si="2">VLOOKUP(B7,$B$67:$C$85,2)</f>
        <v>長生</v>
      </c>
      <c r="D7" s="465"/>
      <c r="E7" s="466"/>
      <c r="F7" s="361" t="s">
        <v>250</v>
      </c>
      <c r="G7"/>
      <c r="H7" s="609"/>
      <c r="I7" s="609"/>
      <c r="J7" s="609"/>
      <c r="K7" s="609"/>
      <c r="L7" s="425"/>
      <c r="M7" s="369" t="s">
        <v>272</v>
      </c>
      <c r="N7" s="192"/>
      <c r="O7" s="370"/>
      <c r="P7" s="649">
        <v>5</v>
      </c>
      <c r="Q7" s="650" t="str">
        <f t="shared" ref="Q7" si="3">VLOOKUP(P7,$B$67:$C$85,2)</f>
        <v>茂原樟陽</v>
      </c>
      <c r="R7" s="611">
        <v>12</v>
      </c>
      <c r="S7" s="14"/>
    </row>
    <row r="8" spans="1:19" ht="12" customHeight="1" x14ac:dyDescent="0.2">
      <c r="A8" s="651"/>
      <c r="B8" s="652"/>
      <c r="C8" s="650"/>
      <c r="D8" s="464"/>
      <c r="E8" s="364"/>
      <c r="F8" s="361"/>
      <c r="G8" s="242"/>
      <c r="H8" s="609"/>
      <c r="I8" s="609"/>
      <c r="J8" s="609"/>
      <c r="K8" s="609"/>
      <c r="L8" s="475"/>
      <c r="M8" s="369"/>
      <c r="N8" s="369"/>
      <c r="O8" s="257"/>
      <c r="P8" s="649"/>
      <c r="Q8" s="650"/>
      <c r="R8" s="611"/>
      <c r="S8" s="14"/>
    </row>
    <row r="9" spans="1:19" ht="12" customHeight="1" x14ac:dyDescent="0.2">
      <c r="A9" s="651">
        <v>4</v>
      </c>
      <c r="B9" s="652">
        <v>18</v>
      </c>
      <c r="C9" s="650" t="str">
        <f t="shared" ref="C9" si="4">VLOOKUP(B9,$B$67:$C$85,2)</f>
        <v>成田</v>
      </c>
      <c r="D9" s="357"/>
      <c r="E9" s="365"/>
      <c r="F9" s="361"/>
      <c r="G9" s="467"/>
      <c r="I9" s="471"/>
      <c r="J9" s="406"/>
      <c r="K9" s="322"/>
      <c r="L9" s="370"/>
      <c r="M9" s="369"/>
      <c r="N9" s="255"/>
      <c r="O9" s="253"/>
      <c r="P9" s="649">
        <v>6</v>
      </c>
      <c r="Q9" s="650" t="str">
        <f t="shared" ref="Q9" si="5">VLOOKUP(P9,$B$67:$C$85,2)</f>
        <v>成東</v>
      </c>
      <c r="R9" s="611">
        <v>13</v>
      </c>
      <c r="S9" s="14"/>
    </row>
    <row r="10" spans="1:19" ht="12" customHeight="1" x14ac:dyDescent="0.2">
      <c r="A10" s="651"/>
      <c r="B10" s="652"/>
      <c r="C10" s="650"/>
      <c r="D10"/>
      <c r="E10" s="360" t="s">
        <v>268</v>
      </c>
      <c r="F10" s="463"/>
      <c r="G10" s="4"/>
      <c r="H10" s="469"/>
      <c r="I10" s="472"/>
      <c r="J10"/>
      <c r="K10" s="322"/>
      <c r="L10" s="370"/>
      <c r="M10" s="475"/>
      <c r="N10" s="369" t="s">
        <v>266</v>
      </c>
      <c r="O10" s="370"/>
      <c r="P10" s="649"/>
      <c r="Q10" s="650"/>
      <c r="R10" s="611"/>
      <c r="S10" s="14"/>
    </row>
    <row r="11" spans="1:19" ht="12" customHeight="1" x14ac:dyDescent="0.2">
      <c r="A11" s="651">
        <v>5</v>
      </c>
      <c r="B11" s="652">
        <v>4</v>
      </c>
      <c r="C11" s="650" t="str">
        <f t="shared" ref="C11" si="6">VLOOKUP(B11,$B$67:$C$85,2)</f>
        <v>東金</v>
      </c>
      <c r="D11" s="424"/>
      <c r="E11" s="362"/>
      <c r="F11" s="242"/>
      <c r="G11" s="4"/>
      <c r="H11" s="470"/>
      <c r="I11" s="473"/>
      <c r="J11" s="357"/>
      <c r="K11" s="425"/>
      <c r="L11" s="369"/>
      <c r="M11" s="321"/>
      <c r="N11" s="368"/>
      <c r="O11" s="253"/>
      <c r="P11" s="649">
        <v>15</v>
      </c>
      <c r="Q11" s="650" t="str">
        <f t="shared" ref="Q11" si="7">VLOOKUP(P11,$B$67:$C$85,2)</f>
        <v>市立銚子</v>
      </c>
      <c r="R11" s="611">
        <v>14</v>
      </c>
      <c r="S11" s="14"/>
    </row>
    <row r="12" spans="1:19" ht="12" customHeight="1" x14ac:dyDescent="0.2">
      <c r="A12" s="651"/>
      <c r="B12" s="652"/>
      <c r="C12" s="650"/>
      <c r="D12"/>
      <c r="E12" s="364"/>
      <c r="F12" s="364"/>
      <c r="G12" s="322"/>
      <c r="H12" s="318"/>
      <c r="J12"/>
      <c r="K12" s="70"/>
      <c r="L12" s="366"/>
      <c r="M12" s="369"/>
      <c r="N12" s="369"/>
      <c r="O12" s="370"/>
      <c r="P12" s="649"/>
      <c r="Q12" s="650"/>
      <c r="R12" s="611"/>
      <c r="S12" s="14"/>
    </row>
    <row r="13" spans="1:19" ht="12" customHeight="1" x14ac:dyDescent="0.2">
      <c r="A13" s="651">
        <v>6</v>
      </c>
      <c r="B13" s="652">
        <v>8</v>
      </c>
      <c r="C13" s="650" t="str">
        <f t="shared" ref="C13" si="8">VLOOKUP(B13,$B$67:$C$85,2)</f>
        <v>渋谷幕張</v>
      </c>
      <c r="D13" s="4"/>
      <c r="E13" s="371"/>
      <c r="F13" s="364"/>
      <c r="G13" s="322"/>
      <c r="J13"/>
      <c r="K13" s="4"/>
      <c r="L13" s="366"/>
      <c r="M13" s="369"/>
      <c r="N13" s="369"/>
      <c r="O13" s="370"/>
      <c r="P13" s="649">
        <v>19</v>
      </c>
      <c r="Q13" s="650" t="str">
        <f t="shared" ref="Q13" si="9">VLOOKUP(P13,$B$67:$C$85,2)</f>
        <v>昭和学院</v>
      </c>
      <c r="R13" s="611">
        <v>15</v>
      </c>
      <c r="S13" s="14"/>
    </row>
    <row r="14" spans="1:19" ht="12" customHeight="1" x14ac:dyDescent="0.2">
      <c r="A14" s="651"/>
      <c r="B14" s="652"/>
      <c r="C14" s="650"/>
      <c r="D14" s="468"/>
      <c r="E14" s="360" t="s">
        <v>248</v>
      </c>
      <c r="F14" s="242"/>
      <c r="G14" s="322"/>
      <c r="J14"/>
      <c r="K14" s="4"/>
      <c r="L14" s="366"/>
      <c r="M14" s="253"/>
      <c r="N14" s="367" t="s">
        <v>270</v>
      </c>
      <c r="O14" s="257"/>
      <c r="P14" s="649"/>
      <c r="Q14" s="650"/>
      <c r="R14" s="611"/>
      <c r="S14" s="14"/>
    </row>
    <row r="15" spans="1:19" ht="12" customHeight="1" x14ac:dyDescent="0.2">
      <c r="A15" s="651">
        <v>7</v>
      </c>
      <c r="B15" s="652">
        <v>11</v>
      </c>
      <c r="C15" s="650" t="str">
        <f t="shared" ref="C15" si="10">VLOOKUP(B15,$B$67:$C$85,2)</f>
        <v>千葉南</v>
      </c>
      <c r="D15" s="357"/>
      <c r="E15" s="362"/>
      <c r="F15" s="467"/>
      <c r="G15" s="322"/>
      <c r="J15"/>
      <c r="K15" s="4"/>
      <c r="L15" s="474"/>
      <c r="M15" s="370"/>
      <c r="N15" s="255"/>
      <c r="O15" s="253"/>
      <c r="P15" s="649">
        <v>10</v>
      </c>
      <c r="Q15" s="650" t="str">
        <f t="shared" ref="Q15" si="11">VLOOKUP(P15,$B$67:$C$85,2)</f>
        <v>千葉経済</v>
      </c>
      <c r="R15" s="611">
        <v>16</v>
      </c>
      <c r="S15" s="14"/>
    </row>
    <row r="16" spans="1:19" ht="12" customHeight="1" x14ac:dyDescent="0.2">
      <c r="A16" s="651"/>
      <c r="B16" s="652"/>
      <c r="C16" s="650"/>
      <c r="D16"/>
      <c r="E16" s="364"/>
      <c r="F16" s="371" t="s">
        <v>251</v>
      </c>
      <c r="G16" s="463"/>
      <c r="J16"/>
      <c r="K16" s="4"/>
      <c r="L16" s="475"/>
      <c r="M16" s="369"/>
      <c r="N16" s="369"/>
      <c r="O16" s="370"/>
      <c r="P16" s="649"/>
      <c r="Q16" s="650"/>
      <c r="R16" s="611"/>
      <c r="S16" s="14"/>
    </row>
    <row r="17" spans="1:20" ht="12" customHeight="1" x14ac:dyDescent="0.2">
      <c r="A17" s="651">
        <v>8</v>
      </c>
      <c r="B17" s="652">
        <v>9</v>
      </c>
      <c r="C17" s="650" t="str">
        <f t="shared" ref="C17" si="12">VLOOKUP(B17,$B$67:$C$85,2)</f>
        <v>敬愛学園</v>
      </c>
      <c r="D17" s="357"/>
      <c r="E17" s="365"/>
      <c r="F17" s="322"/>
      <c r="G17" s="318"/>
      <c r="J17"/>
      <c r="K17" s="4"/>
      <c r="L17" s="476"/>
      <c r="M17" s="369" t="s">
        <v>271</v>
      </c>
      <c r="N17" s="369"/>
      <c r="O17" s="370"/>
      <c r="P17" s="649">
        <v>2</v>
      </c>
      <c r="Q17" s="650" t="str">
        <f t="shared" ref="Q17" si="13">VLOOKUP(P17,$B$67:$C$85,2)</f>
        <v>木更津総合</v>
      </c>
      <c r="R17" s="611">
        <v>17</v>
      </c>
      <c r="S17" s="14"/>
    </row>
    <row r="18" spans="1:20" ht="12" customHeight="1" x14ac:dyDescent="0.2">
      <c r="A18" s="651"/>
      <c r="B18" s="652"/>
      <c r="C18" s="650"/>
      <c r="D18"/>
      <c r="E18" s="360" t="s">
        <v>249</v>
      </c>
      <c r="F18" s="463"/>
      <c r="G18"/>
      <c r="J18"/>
      <c r="K18"/>
      <c r="L18" s="70"/>
      <c r="M18" s="366"/>
      <c r="N18" s="192"/>
      <c r="O18" s="257" t="s">
        <v>267</v>
      </c>
      <c r="P18" s="649"/>
      <c r="Q18" s="650"/>
      <c r="R18" s="611"/>
      <c r="S18" s="14"/>
    </row>
    <row r="19" spans="1:20" ht="12" customHeight="1" x14ac:dyDescent="0.2">
      <c r="A19" s="651">
        <v>9</v>
      </c>
      <c r="B19" s="652">
        <v>13</v>
      </c>
      <c r="C19" s="650" t="str">
        <f t="shared" ref="C19" si="14">VLOOKUP(B19,$B$67:$C$85,2)</f>
        <v>麗澤</v>
      </c>
      <c r="D19" s="424"/>
      <c r="E19" s="362"/>
      <c r="F19" s="242"/>
      <c r="G19"/>
      <c r="J19"/>
      <c r="K19"/>
      <c r="L19" s="369"/>
      <c r="M19" s="474"/>
      <c r="N19" s="478"/>
      <c r="O19" s="477"/>
      <c r="P19" s="649">
        <v>14</v>
      </c>
      <c r="Q19" s="650" t="str">
        <f t="shared" ref="Q19:Q21" si="15">VLOOKUP(P19,$B$67:$C$85,2)</f>
        <v>西武台千葉</v>
      </c>
      <c r="R19" s="611">
        <v>18</v>
      </c>
      <c r="S19" s="14"/>
    </row>
    <row r="20" spans="1:20" ht="12" customHeight="1" x14ac:dyDescent="0.2">
      <c r="A20" s="651"/>
      <c r="B20" s="652"/>
      <c r="C20" s="650"/>
      <c r="D20"/>
      <c r="E20"/>
      <c r="F20"/>
      <c r="G20"/>
      <c r="J20"/>
      <c r="K20"/>
      <c r="L20" s="369"/>
      <c r="M20" s="476"/>
      <c r="N20" s="369" t="s">
        <v>316</v>
      </c>
      <c r="O20" s="370"/>
      <c r="P20" s="649"/>
      <c r="Q20" s="650"/>
      <c r="R20" s="611"/>
      <c r="S20" s="14"/>
    </row>
    <row r="21" spans="1:20" ht="12" customHeight="1" x14ac:dyDescent="0.2">
      <c r="A21" s="53"/>
      <c r="B21" s="53"/>
      <c r="C21" s="78"/>
      <c r="D21" s="62"/>
      <c r="E21" s="68"/>
      <c r="F21" s="63"/>
      <c r="G21" s="62"/>
      <c r="H21" s="62"/>
      <c r="I21" s="62"/>
      <c r="J21" s="63"/>
      <c r="K21" s="68"/>
      <c r="L21" s="378"/>
      <c r="M21" s="321"/>
      <c r="N21" s="479"/>
      <c r="O21" s="480"/>
      <c r="P21" s="649">
        <v>12</v>
      </c>
      <c r="Q21" s="650" t="str">
        <f t="shared" si="15"/>
        <v>日体大柏</v>
      </c>
      <c r="R21" s="611">
        <v>19</v>
      </c>
      <c r="S21" s="14"/>
    </row>
    <row r="22" spans="1:20" ht="12" customHeight="1" x14ac:dyDescent="0.2">
      <c r="A22" s="53"/>
      <c r="B22" s="53"/>
      <c r="C22" s="78" t="s">
        <v>112</v>
      </c>
      <c r="D22" s="66"/>
      <c r="E22" s="22"/>
      <c r="F22" s="69"/>
      <c r="G22" s="22"/>
      <c r="H22" s="22"/>
      <c r="I22" s="62"/>
      <c r="J22" s="63"/>
      <c r="K22" s="329"/>
      <c r="L22" s="199"/>
      <c r="M22" s="199"/>
      <c r="N22" s="199"/>
      <c r="O22" s="379"/>
      <c r="P22" s="649"/>
      <c r="Q22" s="650"/>
      <c r="R22" s="611"/>
      <c r="S22" s="14"/>
    </row>
    <row r="23" spans="1:20" ht="13.5" customHeight="1" x14ac:dyDescent="0.2">
      <c r="A23" s="653"/>
      <c r="B23" s="653"/>
      <c r="C23" s="650"/>
      <c r="D23" s="209"/>
      <c r="E23" s="70"/>
      <c r="F23" s="70"/>
      <c r="G23" s="325"/>
      <c r="H23" s="325"/>
      <c r="I23" s="330"/>
      <c r="J23" s="77"/>
      <c r="K23" s="235"/>
      <c r="L23" s="235"/>
      <c r="M23" s="235"/>
      <c r="N23" s="235"/>
      <c r="O23" s="235"/>
      <c r="P23" s="611"/>
      <c r="Q23" s="611"/>
      <c r="R23" s="611"/>
      <c r="S23" s="14"/>
    </row>
    <row r="24" spans="1:20" ht="12.75" customHeight="1" x14ac:dyDescent="0.2">
      <c r="A24" s="653"/>
      <c r="B24" s="653"/>
      <c r="C24" s="650"/>
      <c r="D24" s="358"/>
      <c r="E24" s="328"/>
      <c r="F24" s="196"/>
      <c r="G24" s="79"/>
      <c r="H24" s="331"/>
      <c r="I24" s="331"/>
      <c r="J24" s="331"/>
      <c r="K24" s="235"/>
      <c r="L24" s="77"/>
      <c r="M24" s="235"/>
      <c r="N24" s="235"/>
      <c r="O24" s="235"/>
      <c r="P24" s="611"/>
      <c r="Q24" s="611"/>
      <c r="R24" s="611"/>
      <c r="S24" s="14"/>
    </row>
    <row r="25" spans="1:20" ht="13.5" customHeight="1" x14ac:dyDescent="0.2">
      <c r="A25" s="245"/>
      <c r="B25" s="245"/>
      <c r="C25" s="650"/>
      <c r="D25" s="481"/>
      <c r="E25" s="425"/>
      <c r="F25" s="466"/>
      <c r="G25" s="79"/>
      <c r="H25" s="331"/>
      <c r="I25" s="331"/>
      <c r="J25" s="331"/>
      <c r="K25" s="235"/>
      <c r="L25" s="235"/>
      <c r="M25" s="235"/>
      <c r="N25" s="235"/>
      <c r="O25" s="235"/>
      <c r="P25" s="611"/>
      <c r="Q25" s="611"/>
      <c r="R25" s="611"/>
      <c r="S25" s="14"/>
    </row>
    <row r="26" spans="1:20" ht="13.5" customHeight="1" x14ac:dyDescent="0.2">
      <c r="A26" s="245"/>
      <c r="B26" s="245"/>
      <c r="C26" s="650"/>
      <c r="D26" s="317"/>
      <c r="E26" s="317"/>
      <c r="F26" s="317"/>
      <c r="G26" s="235"/>
      <c r="H26" s="235"/>
      <c r="I26" s="235"/>
      <c r="J26" s="235"/>
      <c r="K26" s="235"/>
      <c r="L26" s="235"/>
      <c r="M26" s="77"/>
      <c r="N26" s="235"/>
      <c r="O26" s="235"/>
      <c r="P26" s="611"/>
      <c r="Q26" s="611"/>
      <c r="R26" s="611"/>
      <c r="S26" s="14"/>
    </row>
    <row r="27" spans="1:20" ht="12" customHeight="1" x14ac:dyDescent="0.2">
      <c r="A27" s="245"/>
      <c r="B27" s="24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77"/>
      <c r="N27" s="235"/>
      <c r="O27" s="235"/>
      <c r="P27" s="235"/>
      <c r="Q27" s="235"/>
      <c r="R27" s="235"/>
      <c r="S27" s="14"/>
    </row>
    <row r="28" spans="1:20" ht="12" customHeight="1" x14ac:dyDescent="0.2">
      <c r="A28" s="245"/>
      <c r="B28" s="245"/>
      <c r="C28" s="78"/>
      <c r="D28" s="235"/>
      <c r="E28" s="235"/>
      <c r="F28" s="235"/>
      <c r="G28" s="235"/>
      <c r="H28" s="235"/>
      <c r="I28" s="235"/>
      <c r="J28" s="235"/>
      <c r="K28" s="235"/>
      <c r="L28" s="231"/>
      <c r="M28" s="231"/>
      <c r="N28" s="231"/>
      <c r="O28" s="231"/>
      <c r="P28" s="330"/>
      <c r="Q28" s="235"/>
      <c r="R28" s="235"/>
      <c r="S28" s="14"/>
    </row>
    <row r="29" spans="1:20" ht="17.25" x14ac:dyDescent="0.2">
      <c r="A29" s="245"/>
      <c r="B29" s="245"/>
      <c r="C29" s="235"/>
      <c r="D29" s="235"/>
      <c r="E29" s="235"/>
      <c r="F29" s="235"/>
      <c r="G29" s="235"/>
      <c r="H29" s="48"/>
      <c r="I29" s="240" t="s">
        <v>14</v>
      </c>
      <c r="J29" s="235"/>
      <c r="K29" s="249"/>
      <c r="L29" s="49"/>
      <c r="M29" s="49"/>
      <c r="N29" s="49"/>
      <c r="O29" s="49"/>
      <c r="P29" s="49"/>
      <c r="Q29" s="49"/>
      <c r="R29" s="49"/>
      <c r="S29" s="14"/>
    </row>
    <row r="30" spans="1:20" ht="12" customHeight="1" x14ac:dyDescent="0.2">
      <c r="A30" s="245"/>
      <c r="B30" s="15" t="s">
        <v>227</v>
      </c>
      <c r="C30" s="49" t="s">
        <v>1</v>
      </c>
      <c r="D30" s="235"/>
      <c r="E30" s="235"/>
      <c r="F30" s="235"/>
      <c r="G30" s="235"/>
      <c r="H30" s="235"/>
      <c r="I30" s="235"/>
      <c r="J30" s="235"/>
      <c r="K30" s="79"/>
      <c r="L30" s="77"/>
      <c r="M30" s="77"/>
      <c r="N30" s="77"/>
      <c r="O30" s="77"/>
      <c r="P30" s="189" t="s">
        <v>227</v>
      </c>
      <c r="Q30" s="49" t="s">
        <v>1</v>
      </c>
      <c r="R30" s="48"/>
      <c r="S30" s="14"/>
    </row>
    <row r="31" spans="1:20" ht="12" customHeight="1" x14ac:dyDescent="0.2">
      <c r="A31" s="659">
        <v>1</v>
      </c>
      <c r="B31" s="660">
        <v>1</v>
      </c>
      <c r="C31" s="656" t="str">
        <f>VLOOKUP(B31,$P$65:$Q$78,2)</f>
        <v>拓大紅陵</v>
      </c>
      <c r="D31" s="482"/>
      <c r="E31" s="483"/>
      <c r="F31" s="483"/>
      <c r="G31"/>
      <c r="H31"/>
      <c r="I31" s="609" t="s">
        <v>317</v>
      </c>
      <c r="J31" s="609"/>
      <c r="K31"/>
      <c r="L31"/>
      <c r="M31"/>
      <c r="N31" s="4"/>
      <c r="O31" s="472"/>
      <c r="P31" s="658">
        <v>9</v>
      </c>
      <c r="Q31" s="656" t="str">
        <f>VLOOKUP(P31,$P$65:$Q$78,2)</f>
        <v>日体大柏</v>
      </c>
      <c r="R31" s="611">
        <v>8</v>
      </c>
      <c r="S31" s="228"/>
      <c r="T31" s="228"/>
    </row>
    <row r="32" spans="1:20" ht="12" customHeight="1" x14ac:dyDescent="0.15">
      <c r="A32" s="659"/>
      <c r="B32" s="660"/>
      <c r="C32" s="657"/>
      <c r="D32" s="363"/>
      <c r="E32" s="484"/>
      <c r="F32" s="360"/>
      <c r="G32" s="242"/>
      <c r="H32" s="200"/>
      <c r="I32" s="609"/>
      <c r="J32" s="609"/>
      <c r="K32" s="200"/>
      <c r="L32" s="200"/>
      <c r="M32" s="70"/>
      <c r="N32" s="367" t="s">
        <v>261</v>
      </c>
      <c r="O32" s="257"/>
      <c r="P32" s="658"/>
      <c r="Q32" s="657"/>
      <c r="R32" s="659"/>
    </row>
    <row r="33" spans="1:20" ht="12" customHeight="1" x14ac:dyDescent="0.15">
      <c r="A33" s="659">
        <v>2</v>
      </c>
      <c r="B33" s="660">
        <v>4</v>
      </c>
      <c r="C33" s="656" t="str">
        <f t="shared" ref="C33" si="16">VLOOKUP(B33,$P$65:$Q$78,2)</f>
        <v>東金</v>
      </c>
      <c r="D33" s="364"/>
      <c r="E33" s="365"/>
      <c r="F33" s="361" t="s">
        <v>252</v>
      </c>
      <c r="G33" s="467"/>
      <c r="H33" s="654"/>
      <c r="I33" s="609"/>
      <c r="J33" s="609"/>
      <c r="K33" s="609"/>
      <c r="L33" s="369"/>
      <c r="M33" s="478"/>
      <c r="N33" s="368"/>
      <c r="O33" s="200"/>
      <c r="P33" s="658">
        <v>3</v>
      </c>
      <c r="Q33" s="656" t="str">
        <f t="shared" ref="Q33" si="17">VLOOKUP(P33,$P$65:$Q$78,2)</f>
        <v>長生</v>
      </c>
      <c r="R33" s="611">
        <v>9</v>
      </c>
      <c r="S33" s="661"/>
      <c r="T33" s="54"/>
    </row>
    <row r="34" spans="1:20" ht="12" customHeight="1" x14ac:dyDescent="0.15">
      <c r="A34" s="659"/>
      <c r="B34" s="660"/>
      <c r="C34" s="657"/>
      <c r="D34" s="363"/>
      <c r="E34" s="360" t="s">
        <v>259</v>
      </c>
      <c r="F34" s="405"/>
      <c r="G34" s="474"/>
      <c r="H34" s="654"/>
      <c r="I34" s="609"/>
      <c r="J34" s="609"/>
      <c r="K34" s="609"/>
      <c r="L34" s="70"/>
      <c r="M34" s="366" t="s">
        <v>254</v>
      </c>
      <c r="N34" s="369"/>
      <c r="O34" s="257"/>
      <c r="P34" s="658"/>
      <c r="Q34" s="657"/>
      <c r="R34" s="611"/>
      <c r="S34" s="662"/>
      <c r="T34" s="36"/>
    </row>
    <row r="35" spans="1:20" ht="12" customHeight="1" x14ac:dyDescent="0.15">
      <c r="A35" s="659">
        <v>3</v>
      </c>
      <c r="B35" s="660">
        <v>2</v>
      </c>
      <c r="C35" s="656" t="str">
        <f t="shared" ref="C35" si="18">VLOOKUP(B35,$P$65:$Q$78,2)</f>
        <v>千葉南</v>
      </c>
      <c r="D35" s="372"/>
      <c r="E35" s="362"/>
      <c r="F35" s="466"/>
      <c r="G35" s="369"/>
      <c r="H35" s="366"/>
      <c r="I35" s="471"/>
      <c r="J35" s="406"/>
      <c r="K35" s="200"/>
      <c r="L35" s="478"/>
      <c r="M35" s="366"/>
      <c r="N35" s="255"/>
      <c r="O35" s="253"/>
      <c r="P35" s="658">
        <v>5</v>
      </c>
      <c r="Q35" s="656" t="str">
        <f t="shared" ref="Q35" si="19">VLOOKUP(P35,$P$65:$Q$78,2)</f>
        <v>船橋東</v>
      </c>
      <c r="R35" s="611">
        <v>10</v>
      </c>
      <c r="S35" s="648"/>
      <c r="T35" s="36"/>
    </row>
    <row r="36" spans="1:20" ht="12" customHeight="1" x14ac:dyDescent="0.15">
      <c r="A36" s="659"/>
      <c r="B36" s="660"/>
      <c r="C36" s="657"/>
      <c r="D36" s="404"/>
      <c r="E36" s="364"/>
      <c r="F36" s="364"/>
      <c r="G36" s="369"/>
      <c r="H36" s="366"/>
      <c r="I36" s="370"/>
      <c r="J36" s="200"/>
      <c r="K36" s="200"/>
      <c r="L36" s="366"/>
      <c r="M36" s="475"/>
      <c r="N36" s="367" t="s">
        <v>263</v>
      </c>
      <c r="O36" s="200"/>
      <c r="P36" s="658"/>
      <c r="Q36" s="657"/>
      <c r="R36" s="659"/>
      <c r="S36" s="648"/>
      <c r="T36" s="11"/>
    </row>
    <row r="37" spans="1:20" ht="12" customHeight="1" x14ac:dyDescent="0.15">
      <c r="A37" s="659">
        <v>4</v>
      </c>
      <c r="B37" s="660">
        <v>8</v>
      </c>
      <c r="C37" s="656" t="str">
        <f t="shared" ref="C37" si="20">VLOOKUP(B37,$P$65:$Q$78,2)</f>
        <v>敬愛学園</v>
      </c>
      <c r="D37" s="372"/>
      <c r="E37" s="365"/>
      <c r="F37" s="364"/>
      <c r="G37" s="369"/>
      <c r="H37" s="470"/>
      <c r="I37" s="253"/>
      <c r="J37" s="255"/>
      <c r="K37" s="370"/>
      <c r="L37" s="366"/>
      <c r="M37" s="328"/>
      <c r="N37" s="368"/>
      <c r="O37" s="370"/>
      <c r="P37" s="658">
        <v>12</v>
      </c>
      <c r="Q37" s="656" t="str">
        <f t="shared" ref="Q37" si="21">VLOOKUP(P37,$P$65:$Q$78,2)</f>
        <v>市立銚子</v>
      </c>
      <c r="R37" s="611">
        <v>11</v>
      </c>
      <c r="S37" s="648"/>
      <c r="T37" s="11"/>
    </row>
    <row r="38" spans="1:20" ht="12" customHeight="1" x14ac:dyDescent="0.15">
      <c r="A38" s="659"/>
      <c r="B38" s="660"/>
      <c r="C38" s="657"/>
      <c r="D38" s="364"/>
      <c r="E38" s="360" t="s">
        <v>260</v>
      </c>
      <c r="F38" s="318"/>
      <c r="G38" s="370"/>
      <c r="H38" s="196"/>
      <c r="I38" s="369"/>
      <c r="J38" s="200"/>
      <c r="K38" s="257"/>
      <c r="L38" s="366"/>
      <c r="M38" s="369"/>
      <c r="N38" s="258"/>
      <c r="O38" s="257"/>
      <c r="P38" s="658"/>
      <c r="Q38" s="657"/>
      <c r="R38" s="611"/>
      <c r="S38" s="648"/>
      <c r="T38" s="11"/>
    </row>
    <row r="39" spans="1:20" ht="12" customHeight="1" x14ac:dyDescent="0.15">
      <c r="A39" s="659">
        <v>5</v>
      </c>
      <c r="B39" s="660">
        <v>11</v>
      </c>
      <c r="C39" s="656" t="str">
        <f t="shared" ref="C39" si="22">VLOOKUP(B39,$P$65:$Q$78,2)</f>
        <v>西武台千葉</v>
      </c>
      <c r="D39" s="372"/>
      <c r="E39" s="362"/>
      <c r="F39" s="495"/>
      <c r="G39" s="370"/>
      <c r="H39" s="200"/>
      <c r="I39" s="200"/>
      <c r="J39" s="200"/>
      <c r="K39" s="370"/>
      <c r="L39" s="366"/>
      <c r="M39" s="369"/>
      <c r="N39" s="255"/>
      <c r="O39" s="253"/>
      <c r="P39" s="658">
        <v>13</v>
      </c>
      <c r="Q39" s="656" t="str">
        <f t="shared" ref="Q39" si="23">VLOOKUP(P39,$P$65:$Q$78,2)</f>
        <v>佐原</v>
      </c>
      <c r="R39" s="611">
        <v>12</v>
      </c>
      <c r="S39" s="648"/>
      <c r="T39" s="11"/>
    </row>
    <row r="40" spans="1:20" ht="12" customHeight="1" x14ac:dyDescent="0.15">
      <c r="A40" s="659"/>
      <c r="B40" s="660"/>
      <c r="C40" s="657"/>
      <c r="D40" s="404"/>
      <c r="E40" s="371"/>
      <c r="F40" s="361" t="s">
        <v>262</v>
      </c>
      <c r="G40" s="463"/>
      <c r="H40" s="200"/>
      <c r="I40" s="200"/>
      <c r="J40" s="200"/>
      <c r="K40" s="370"/>
      <c r="L40" s="366"/>
      <c r="M40" s="425"/>
      <c r="N40" s="367" t="s">
        <v>253</v>
      </c>
      <c r="O40" s="370"/>
      <c r="P40" s="658"/>
      <c r="Q40" s="657"/>
      <c r="R40" s="659"/>
      <c r="S40" s="648"/>
      <c r="T40" s="11"/>
    </row>
    <row r="41" spans="1:20" ht="12" customHeight="1" x14ac:dyDescent="0.15">
      <c r="A41" s="659">
        <v>6</v>
      </c>
      <c r="B41" s="660">
        <v>14</v>
      </c>
      <c r="C41" s="656" t="str">
        <f t="shared" ref="C41" si="24">VLOOKUP(B41,$P$65:$Q$78,2)</f>
        <v>成田</v>
      </c>
      <c r="D41" s="404"/>
      <c r="E41" s="371"/>
      <c r="F41" s="371"/>
      <c r="G41" s="466"/>
      <c r="H41" s="200"/>
      <c r="I41" s="200"/>
      <c r="J41" s="200"/>
      <c r="K41" s="370"/>
      <c r="L41" s="366"/>
      <c r="M41" s="478"/>
      <c r="N41" s="255"/>
      <c r="O41" s="253"/>
      <c r="P41" s="658">
        <v>7</v>
      </c>
      <c r="Q41" s="656" t="str">
        <f t="shared" ref="Q41" si="25">VLOOKUP(P41,$P$65:$Q$78,2)</f>
        <v>習志野</v>
      </c>
      <c r="R41" s="611">
        <v>13</v>
      </c>
      <c r="S41" s="349"/>
      <c r="T41" s="11"/>
    </row>
    <row r="42" spans="1:20" ht="12" customHeight="1" x14ac:dyDescent="0.15">
      <c r="A42" s="659"/>
      <c r="B42" s="660"/>
      <c r="C42" s="657"/>
      <c r="D42" s="363"/>
      <c r="E42" s="360" t="s">
        <v>255</v>
      </c>
      <c r="F42" s="496"/>
      <c r="G42" s="366"/>
      <c r="H42" s="200"/>
      <c r="I42" s="200"/>
      <c r="J42" s="200"/>
      <c r="K42" s="370"/>
      <c r="L42" s="481"/>
      <c r="M42" s="366" t="s">
        <v>257</v>
      </c>
      <c r="N42" s="369"/>
      <c r="O42" s="200"/>
      <c r="P42" s="658"/>
      <c r="Q42" s="657"/>
      <c r="R42" s="611"/>
      <c r="S42" s="349"/>
      <c r="T42" s="11"/>
    </row>
    <row r="43" spans="1:20" ht="12" customHeight="1" x14ac:dyDescent="0.15">
      <c r="A43" s="659">
        <v>7</v>
      </c>
      <c r="B43" s="660">
        <v>10</v>
      </c>
      <c r="C43" s="656" t="str">
        <f t="shared" ref="C43" si="26">VLOOKUP(B43,$P$65:$Q$78,2)</f>
        <v>麗澤</v>
      </c>
      <c r="D43" s="364"/>
      <c r="E43" s="362"/>
      <c r="F43" s="196"/>
      <c r="G43" s="200"/>
      <c r="H43" s="200"/>
      <c r="I43" s="200"/>
      <c r="J43" s="200"/>
      <c r="K43" s="200"/>
      <c r="L43" s="192"/>
      <c r="M43" s="368"/>
      <c r="N43" s="255"/>
      <c r="O43" s="200"/>
      <c r="P43" s="658">
        <v>6</v>
      </c>
      <c r="Q43" s="656" t="str">
        <f t="shared" ref="Q43" si="27">VLOOKUP(P43,$P$65:$Q$78,2)</f>
        <v>秀明八千代</v>
      </c>
      <c r="R43" s="611">
        <v>14</v>
      </c>
      <c r="S43" s="349"/>
      <c r="T43" s="11"/>
    </row>
    <row r="44" spans="1:20" ht="12" customHeight="1" x14ac:dyDescent="0.15">
      <c r="A44" s="659"/>
      <c r="B44" s="660"/>
      <c r="C44" s="657"/>
      <c r="D44" s="363"/>
      <c r="E44" s="364"/>
      <c r="F44" s="364"/>
      <c r="G44" s="200"/>
      <c r="H44" s="200"/>
      <c r="I44" s="200"/>
      <c r="J44" s="200"/>
      <c r="K44" s="200"/>
      <c r="L44" s="200"/>
      <c r="M44" s="200"/>
      <c r="N44" s="200"/>
      <c r="O44" s="257"/>
      <c r="P44" s="658"/>
      <c r="Q44" s="657"/>
      <c r="R44" s="659"/>
      <c r="S44" s="349"/>
      <c r="T44" s="11"/>
    </row>
    <row r="45" spans="1:20" ht="15" customHeight="1" x14ac:dyDescent="0.15">
      <c r="A45" s="342"/>
      <c r="B45" s="243"/>
      <c r="C45" s="343"/>
      <c r="D45" s="317"/>
      <c r="E45" s="317"/>
      <c r="F45" s="317"/>
      <c r="G45" s="34"/>
      <c r="H45" s="1"/>
      <c r="I45" s="1"/>
      <c r="J45" s="1"/>
      <c r="K45" s="1"/>
      <c r="L45" s="242"/>
      <c r="M45" s="318"/>
      <c r="N45" s="242"/>
      <c r="O45" s="242"/>
      <c r="P45" s="350"/>
      <c r="Q45" s="343"/>
      <c r="R45" s="345"/>
      <c r="S45" s="349"/>
      <c r="T45" s="11"/>
    </row>
    <row r="46" spans="1:20" ht="15" customHeight="1" x14ac:dyDescent="0.15">
      <c r="A46" s="342"/>
      <c r="B46" s="243"/>
      <c r="C46" s="343"/>
      <c r="D46" s="317"/>
      <c r="E46" s="317"/>
      <c r="F46" s="317"/>
      <c r="G46" s="34"/>
      <c r="H46" s="1"/>
      <c r="I46" s="1"/>
      <c r="J46" s="1"/>
      <c r="K46" s="1"/>
      <c r="L46" s="242"/>
      <c r="M46" s="318"/>
      <c r="N46" s="242"/>
      <c r="O46" s="242"/>
      <c r="P46" s="350"/>
      <c r="Q46" s="343"/>
      <c r="R46" s="345"/>
      <c r="S46" s="349"/>
      <c r="T46" s="11"/>
    </row>
    <row r="47" spans="1:20" ht="15" customHeight="1" x14ac:dyDescent="0.15">
      <c r="A47" s="332">
        <v>6</v>
      </c>
      <c r="B47" s="211">
        <v>11</v>
      </c>
      <c r="C47" s="208" t="str">
        <f>VLOOKUP(B47,$P$65:$Q$76,2)</f>
        <v>西武台千葉</v>
      </c>
      <c r="D47" s="333"/>
      <c r="E47" s="211"/>
      <c r="F47" s="334"/>
      <c r="G47" s="334"/>
      <c r="H47" s="334"/>
      <c r="I47" s="236"/>
      <c r="J47" s="236"/>
      <c r="K47" s="236"/>
      <c r="L47" s="334"/>
      <c r="M47" s="335"/>
      <c r="N47" s="334"/>
      <c r="O47" s="334"/>
      <c r="P47" s="333">
        <v>9</v>
      </c>
      <c r="Q47" s="208" t="str">
        <f>VLOOKUP(P47,$P$65:$Q$76,2)</f>
        <v>日体大柏</v>
      </c>
      <c r="R47" s="208">
        <v>12</v>
      </c>
      <c r="S47" s="246"/>
      <c r="T47" s="11"/>
    </row>
    <row r="48" spans="1:20" ht="18" customHeight="1" x14ac:dyDescent="0.15">
      <c r="A48" s="104"/>
      <c r="B48" s="104"/>
      <c r="C48" s="78" t="s">
        <v>112</v>
      </c>
      <c r="D48" s="66"/>
      <c r="E48" s="22"/>
      <c r="F48" s="69"/>
      <c r="G48" s="60"/>
      <c r="H48" s="17"/>
      <c r="I48" s="70"/>
      <c r="J48" s="242"/>
      <c r="N48" s="248"/>
      <c r="O48" s="53"/>
      <c r="P48" s="244"/>
      <c r="Q48" s="243"/>
      <c r="R48" s="246"/>
      <c r="S48" s="42"/>
      <c r="T48" s="54"/>
    </row>
    <row r="49" spans="1:20" ht="13.5" customHeight="1" x14ac:dyDescent="0.15">
      <c r="A49" s="244"/>
      <c r="B49" s="244"/>
      <c r="C49" s="650"/>
      <c r="D49" s="317"/>
      <c r="E49" s="319"/>
      <c r="F49" s="70"/>
      <c r="G49" s="60"/>
      <c r="H49" s="17"/>
      <c r="I49" s="70"/>
      <c r="J49" s="242"/>
      <c r="N49" s="248"/>
      <c r="O49" s="53"/>
      <c r="P49" s="244"/>
      <c r="Q49" s="243"/>
      <c r="R49" s="246"/>
      <c r="S49" s="42"/>
      <c r="T49" s="54"/>
    </row>
    <row r="50" spans="1:20" ht="13.5" customHeight="1" x14ac:dyDescent="0.15">
      <c r="A50" s="244"/>
      <c r="B50" s="244"/>
      <c r="C50" s="650"/>
      <c r="D50" s="328"/>
      <c r="E50" s="321"/>
      <c r="F50" s="470"/>
      <c r="G50" s="11"/>
      <c r="K50" s="247"/>
      <c r="L50" s="247"/>
      <c r="M50" s="247"/>
      <c r="N50" s="248"/>
      <c r="O50" s="53"/>
      <c r="P50" s="244"/>
      <c r="Q50" s="243"/>
      <c r="R50" s="246"/>
      <c r="S50" s="42"/>
      <c r="T50" s="54"/>
    </row>
    <row r="51" spans="1:20" ht="13.5" customHeight="1" x14ac:dyDescent="0.15">
      <c r="A51" s="244"/>
      <c r="B51" s="244"/>
      <c r="C51" s="650"/>
      <c r="D51" s="481"/>
      <c r="E51" s="425"/>
      <c r="F51" s="242"/>
      <c r="G51" s="11"/>
      <c r="H51" s="11"/>
      <c r="I51" s="11"/>
      <c r="J51" s="11"/>
      <c r="K51" s="3"/>
      <c r="L51" s="3"/>
      <c r="M51" s="247"/>
      <c r="N51" s="248"/>
      <c r="O51" s="53"/>
      <c r="P51" s="244"/>
      <c r="Q51" s="243"/>
      <c r="R51" s="246"/>
      <c r="S51" s="42"/>
      <c r="T51" s="54"/>
    </row>
    <row r="52" spans="1:20" ht="13.5" customHeight="1" x14ac:dyDescent="0.15">
      <c r="A52" s="244"/>
      <c r="B52" s="244"/>
      <c r="C52" s="650"/>
      <c r="D52" s="317"/>
      <c r="E52" s="317"/>
      <c r="F52" s="317"/>
      <c r="G52" s="3"/>
      <c r="H52" s="3"/>
      <c r="I52" s="3"/>
      <c r="J52" s="3"/>
      <c r="K52" s="53"/>
      <c r="L52" s="336"/>
      <c r="M52" s="53"/>
      <c r="N52" s="248"/>
      <c r="O52" s="53"/>
      <c r="P52" s="244"/>
      <c r="Q52" s="243"/>
      <c r="R52" s="246"/>
      <c r="S52" s="42"/>
      <c r="T52" s="54"/>
    </row>
    <row r="53" spans="1:20" ht="15" customHeight="1" x14ac:dyDescent="0.15">
      <c r="A53" s="244"/>
      <c r="B53" s="244"/>
      <c r="C53" s="235"/>
      <c r="D53" s="317"/>
      <c r="E53" s="317"/>
      <c r="F53" s="317"/>
      <c r="G53" s="3"/>
      <c r="H53" s="3"/>
      <c r="I53" s="3"/>
      <c r="J53" s="3"/>
      <c r="K53" s="53"/>
      <c r="L53" s="336"/>
      <c r="M53" s="53"/>
      <c r="N53" s="248"/>
      <c r="O53" s="53"/>
      <c r="P53" s="244"/>
      <c r="Q53" s="243"/>
      <c r="R53" s="246"/>
      <c r="S53" s="42"/>
      <c r="T53" s="54"/>
    </row>
    <row r="54" spans="1:20" ht="15" customHeight="1" x14ac:dyDescent="0.15">
      <c r="A54" s="244"/>
      <c r="B54" s="244"/>
      <c r="C54" s="235"/>
      <c r="D54" s="317"/>
      <c r="E54" s="317"/>
      <c r="F54" s="317"/>
      <c r="G54" s="3"/>
      <c r="H54" s="3"/>
      <c r="I54" s="3"/>
      <c r="J54" s="3"/>
      <c r="K54" s="53"/>
      <c r="L54" s="336"/>
      <c r="M54" s="53"/>
      <c r="N54" s="248"/>
      <c r="O54" s="53"/>
      <c r="P54" s="244"/>
      <c r="Q54" s="243"/>
      <c r="R54" s="246"/>
      <c r="S54" s="42"/>
      <c r="T54" s="54"/>
    </row>
    <row r="55" spans="1:20" ht="12" customHeight="1" x14ac:dyDescent="0.15">
      <c r="A55" s="244"/>
      <c r="B55" s="244"/>
      <c r="C55" s="243"/>
      <c r="D55" s="3"/>
      <c r="E55" s="3"/>
      <c r="F55" s="3"/>
      <c r="G55" s="3"/>
      <c r="H55" s="3"/>
      <c r="I55" s="3"/>
      <c r="J55" s="3"/>
      <c r="K55" s="53"/>
      <c r="L55" s="336"/>
      <c r="M55" s="53"/>
      <c r="N55" s="248"/>
      <c r="O55" s="53"/>
      <c r="P55" s="244"/>
      <c r="Q55" s="243"/>
      <c r="R55" s="246"/>
      <c r="S55" s="42"/>
      <c r="T55" s="54"/>
    </row>
    <row r="56" spans="1:20" ht="12" customHeight="1" x14ac:dyDescent="0.2">
      <c r="A56" s="244"/>
      <c r="B56" s="244"/>
      <c r="C56" s="243"/>
      <c r="D56" s="41"/>
      <c r="E56" s="35"/>
      <c r="F56" s="243"/>
      <c r="G56" s="60"/>
      <c r="H56" s="36"/>
      <c r="I56" s="70"/>
      <c r="J56" s="242"/>
      <c r="K56" s="53"/>
      <c r="L56" s="336"/>
      <c r="M56" s="53"/>
      <c r="N56" s="248"/>
      <c r="O56" s="53"/>
      <c r="P56" s="244"/>
      <c r="Q56" s="243"/>
      <c r="R56" s="246"/>
      <c r="S56" s="42"/>
      <c r="T56" s="54"/>
    </row>
    <row r="57" spans="1:20" ht="12" customHeight="1" x14ac:dyDescent="0.2">
      <c r="A57" s="244"/>
      <c r="B57" s="244"/>
      <c r="C57" s="243"/>
      <c r="D57" s="41"/>
      <c r="E57" s="35"/>
      <c r="F57" s="655" t="s">
        <v>583</v>
      </c>
      <c r="G57" s="655"/>
      <c r="H57" s="655"/>
      <c r="I57" s="655"/>
      <c r="J57" s="655"/>
      <c r="K57" s="655"/>
      <c r="L57" s="655"/>
      <c r="M57" s="655"/>
      <c r="N57" s="655"/>
      <c r="O57" s="655"/>
      <c r="P57" s="655"/>
    </row>
    <row r="58" spans="1:20" ht="18.75" x14ac:dyDescent="0.2">
      <c r="A58" s="244"/>
      <c r="B58" s="244"/>
      <c r="C58" s="243"/>
      <c r="D58" s="41"/>
      <c r="E58" s="35"/>
      <c r="F58" s="655"/>
      <c r="G58" s="655"/>
      <c r="H58" s="655"/>
      <c r="I58" s="655"/>
      <c r="J58" s="655"/>
      <c r="K58" s="655"/>
      <c r="L58" s="655"/>
      <c r="M58" s="655"/>
      <c r="N58" s="655"/>
      <c r="O58" s="655"/>
      <c r="P58" s="655"/>
    </row>
    <row r="59" spans="1:20" ht="12" customHeight="1" x14ac:dyDescent="0.15">
      <c r="A59" s="244"/>
      <c r="B59" s="244"/>
      <c r="C59" s="243"/>
      <c r="D59" s="11"/>
      <c r="E59" s="35"/>
      <c r="F59" s="655"/>
      <c r="G59" s="655"/>
      <c r="H59" s="655"/>
      <c r="I59" s="655"/>
      <c r="J59" s="655"/>
      <c r="K59" s="655"/>
      <c r="L59" s="655"/>
      <c r="M59" s="655"/>
      <c r="N59" s="655"/>
      <c r="O59" s="655"/>
      <c r="P59" s="655"/>
    </row>
    <row r="60" spans="1:20" ht="12" customHeight="1" x14ac:dyDescent="0.15">
      <c r="A60" s="244"/>
      <c r="C60" s="243"/>
      <c r="F60" s="44"/>
      <c r="G60" s="234"/>
      <c r="H60" s="17"/>
      <c r="I60" s="36"/>
      <c r="J60" s="36"/>
      <c r="K60" s="176"/>
      <c r="L60" s="176"/>
      <c r="M60" s="176"/>
      <c r="N60" s="176"/>
      <c r="O60" s="176"/>
      <c r="P60" s="176"/>
      <c r="Q60" s="176"/>
      <c r="R60" s="243"/>
    </row>
    <row r="61" spans="1:20" ht="12" customHeight="1" x14ac:dyDescent="0.15">
      <c r="A61" s="244"/>
      <c r="C61" s="243"/>
      <c r="F61" s="44"/>
      <c r="G61" s="234"/>
      <c r="H61" s="337"/>
      <c r="I61" s="226"/>
      <c r="J61" s="337"/>
      <c r="K61" s="176"/>
      <c r="L61" s="176"/>
      <c r="M61" s="176"/>
      <c r="N61" s="176"/>
      <c r="O61" s="176"/>
      <c r="P61" s="176"/>
      <c r="Q61" s="176"/>
      <c r="R61" s="243"/>
    </row>
    <row r="62" spans="1:20" ht="12" customHeight="1" x14ac:dyDescent="0.15">
      <c r="A62" s="244"/>
      <c r="C62" s="243"/>
      <c r="F62" s="44"/>
      <c r="G62" s="234"/>
      <c r="H62" s="234"/>
      <c r="I62" s="234"/>
      <c r="J62" s="176"/>
      <c r="K62" s="176"/>
      <c r="L62" s="176"/>
      <c r="M62" s="176"/>
      <c r="N62" s="176"/>
      <c r="O62" s="176"/>
      <c r="P62" s="176"/>
      <c r="Q62" s="176"/>
      <c r="R62" s="243"/>
    </row>
    <row r="63" spans="1:20" ht="12" customHeight="1" x14ac:dyDescent="0.15">
      <c r="A63" s="244"/>
      <c r="C63" s="243"/>
      <c r="F63" s="44"/>
      <c r="G63" s="234"/>
      <c r="H63" s="234"/>
      <c r="I63" s="234"/>
      <c r="J63" s="176"/>
      <c r="K63" s="176"/>
      <c r="L63" s="176"/>
      <c r="M63" s="176"/>
      <c r="N63" s="176"/>
      <c r="O63" s="176"/>
      <c r="P63" s="176"/>
      <c r="Q63" s="176"/>
      <c r="R63" s="243"/>
    </row>
    <row r="64" spans="1:20" ht="18" customHeight="1" x14ac:dyDescent="0.2">
      <c r="A64" s="244"/>
      <c r="C64" s="243"/>
      <c r="F64" s="44"/>
      <c r="G64" s="234"/>
      <c r="H64" s="234"/>
      <c r="I64" s="234"/>
      <c r="J64" s="176"/>
      <c r="P64" s="15"/>
      <c r="Q64" s="14" t="s">
        <v>14</v>
      </c>
    </row>
    <row r="65" spans="1:44" ht="18" customHeight="1" x14ac:dyDescent="0.15">
      <c r="A65" s="244"/>
      <c r="C65" s="243"/>
      <c r="F65" s="44"/>
      <c r="G65" s="234"/>
      <c r="H65" s="234"/>
      <c r="I65" s="234"/>
      <c r="J65" s="176"/>
      <c r="P65" s="338">
        <v>1</v>
      </c>
      <c r="Q65" s="314" t="s">
        <v>135</v>
      </c>
      <c r="R65" s="346"/>
      <c r="S65" s="232"/>
    </row>
    <row r="66" spans="1:44" ht="18" customHeight="1" x14ac:dyDescent="0.2">
      <c r="C66" s="14" t="s">
        <v>13</v>
      </c>
      <c r="F66" s="44"/>
      <c r="G66" s="234"/>
      <c r="H66" s="234"/>
      <c r="I66" s="234"/>
      <c r="P66" s="338">
        <v>2</v>
      </c>
      <c r="Q66" s="314" t="s">
        <v>75</v>
      </c>
      <c r="R66" s="346"/>
      <c r="S66" s="231"/>
      <c r="V66" s="327"/>
      <c r="W66" s="327"/>
      <c r="X66" s="327"/>
      <c r="Y66" s="327"/>
      <c r="Z66" s="327"/>
      <c r="AA66" s="327"/>
      <c r="AB66" s="327"/>
      <c r="AC66" s="327"/>
      <c r="AD66" s="327"/>
      <c r="AE66" s="327"/>
      <c r="AF66" s="327"/>
      <c r="AG66" s="327"/>
      <c r="AH66" s="327"/>
      <c r="AI66" s="327"/>
      <c r="AJ66" s="327"/>
      <c r="AK66" s="327"/>
      <c r="AL66" s="327"/>
      <c r="AM66" s="327"/>
      <c r="AN66" s="327"/>
      <c r="AO66" s="327"/>
      <c r="AP66" s="327"/>
      <c r="AQ66" s="327"/>
      <c r="AR66" s="327"/>
    </row>
    <row r="67" spans="1:44" ht="18" customHeight="1" x14ac:dyDescent="0.15">
      <c r="A67" s="245"/>
      <c r="B67" s="314">
        <v>1</v>
      </c>
      <c r="C67" s="314" t="s">
        <v>135</v>
      </c>
      <c r="D67" s="346"/>
      <c r="E67" s="3"/>
      <c r="G67" s="44"/>
      <c r="H67" s="234"/>
      <c r="I67" s="234"/>
      <c r="J67" s="11"/>
      <c r="P67" s="338">
        <v>3</v>
      </c>
      <c r="Q67" s="314" t="s">
        <v>200</v>
      </c>
      <c r="R67" s="346"/>
      <c r="S67" s="235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</row>
    <row r="68" spans="1:44" ht="18" customHeight="1" x14ac:dyDescent="0.15">
      <c r="A68" s="245"/>
      <c r="B68" s="314">
        <v>2</v>
      </c>
      <c r="C68" s="314" t="s">
        <v>195</v>
      </c>
      <c r="D68" s="346"/>
      <c r="E68" s="3"/>
      <c r="F68" s="233"/>
      <c r="G68" s="44"/>
      <c r="H68" s="234"/>
      <c r="I68" s="234"/>
      <c r="J68" s="11"/>
      <c r="P68" s="338">
        <v>4</v>
      </c>
      <c r="Q68" s="314" t="s">
        <v>114</v>
      </c>
      <c r="R68" s="346"/>
      <c r="S68" s="235"/>
      <c r="V68" s="359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</row>
    <row r="69" spans="1:44" ht="18" customHeight="1" x14ac:dyDescent="0.15">
      <c r="A69" s="245"/>
      <c r="B69" s="314">
        <v>3</v>
      </c>
      <c r="C69" s="314" t="s">
        <v>200</v>
      </c>
      <c r="D69" s="346"/>
      <c r="E69" s="3"/>
      <c r="F69" s="233"/>
      <c r="G69" s="44"/>
      <c r="H69" s="234"/>
      <c r="I69" s="234"/>
      <c r="J69" s="11"/>
      <c r="P69" s="338">
        <v>5</v>
      </c>
      <c r="Q69" s="314" t="s">
        <v>76</v>
      </c>
      <c r="R69" s="346"/>
      <c r="S69" s="235"/>
      <c r="V69" s="327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</row>
    <row r="70" spans="1:44" ht="18" customHeight="1" x14ac:dyDescent="0.15">
      <c r="A70" s="245"/>
      <c r="B70" s="314">
        <v>4</v>
      </c>
      <c r="C70" s="314" t="s">
        <v>411</v>
      </c>
      <c r="D70" s="346"/>
      <c r="E70" s="3"/>
      <c r="F70" s="233"/>
      <c r="G70" s="44"/>
      <c r="H70" s="234"/>
      <c r="I70" s="234"/>
      <c r="J70" s="11"/>
      <c r="P70" s="338">
        <v>6</v>
      </c>
      <c r="Q70" s="314" t="s">
        <v>95</v>
      </c>
      <c r="R70" s="346"/>
      <c r="S70" s="235"/>
      <c r="V70" s="11"/>
      <c r="W70" s="21"/>
      <c r="X70" s="359"/>
      <c r="Y70" s="21"/>
      <c r="Z70" s="21"/>
      <c r="AA70" s="21"/>
      <c r="AB70" s="21"/>
      <c r="AC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</row>
    <row r="71" spans="1:44" ht="18" customHeight="1" x14ac:dyDescent="0.15">
      <c r="A71" s="245"/>
      <c r="B71" s="314">
        <v>5</v>
      </c>
      <c r="C71" s="314" t="s">
        <v>412</v>
      </c>
      <c r="D71" s="346"/>
      <c r="E71" s="3"/>
      <c r="F71" s="11"/>
      <c r="G71" s="44"/>
      <c r="H71" s="234"/>
      <c r="I71" s="234"/>
      <c r="J71" s="11"/>
      <c r="P71" s="338">
        <v>7</v>
      </c>
      <c r="Q71" s="314" t="s">
        <v>77</v>
      </c>
      <c r="R71" s="346"/>
      <c r="S71" s="235"/>
      <c r="V71" s="11"/>
      <c r="W71" s="21"/>
      <c r="X71" s="21"/>
      <c r="Y71" s="21"/>
      <c r="Z71" s="21"/>
      <c r="AA71" s="21"/>
      <c r="AB71" s="21"/>
      <c r="AC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</row>
    <row r="72" spans="1:44" ht="18" customHeight="1" x14ac:dyDescent="0.15">
      <c r="A72" s="245"/>
      <c r="B72" s="314">
        <v>6</v>
      </c>
      <c r="C72" s="314" t="s">
        <v>203</v>
      </c>
      <c r="D72" s="346"/>
      <c r="E72" s="3"/>
      <c r="F72" s="233"/>
      <c r="G72" s="44"/>
      <c r="H72" s="234"/>
      <c r="I72" s="234"/>
      <c r="J72" s="11"/>
      <c r="P72" s="338">
        <v>8</v>
      </c>
      <c r="Q72" s="314" t="s">
        <v>74</v>
      </c>
      <c r="R72" s="346"/>
      <c r="S72" s="235"/>
      <c r="V72" s="11"/>
      <c r="W72" s="21"/>
      <c r="X72" s="21"/>
      <c r="Y72" s="21"/>
      <c r="Z72" s="21"/>
      <c r="AA72" s="21"/>
      <c r="AB72" s="21"/>
      <c r="AC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</row>
    <row r="73" spans="1:44" ht="18" customHeight="1" x14ac:dyDescent="0.15">
      <c r="A73" s="245"/>
      <c r="B73" s="314">
        <v>7</v>
      </c>
      <c r="C73" s="314" t="s">
        <v>95</v>
      </c>
      <c r="D73" s="346"/>
      <c r="E73" s="3"/>
      <c r="F73" s="233"/>
      <c r="G73" s="44"/>
      <c r="H73" s="234"/>
      <c r="I73" s="234"/>
      <c r="J73" s="11"/>
      <c r="P73" s="338">
        <v>9</v>
      </c>
      <c r="Q73" s="314" t="s">
        <v>217</v>
      </c>
      <c r="R73" s="346"/>
      <c r="S73" s="235"/>
      <c r="V73" s="11"/>
      <c r="W73" s="21"/>
      <c r="X73" s="21"/>
      <c r="Y73" s="21"/>
      <c r="Z73" s="21"/>
      <c r="AA73" s="21"/>
      <c r="AB73" s="21"/>
      <c r="AC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</row>
    <row r="74" spans="1:44" ht="18" customHeight="1" x14ac:dyDescent="0.15">
      <c r="A74" s="245"/>
      <c r="B74" s="314">
        <v>8</v>
      </c>
      <c r="C74" s="314" t="s">
        <v>289</v>
      </c>
      <c r="D74" s="346"/>
      <c r="E74" s="3"/>
      <c r="F74" s="233"/>
      <c r="G74" s="44"/>
      <c r="H74" s="234"/>
      <c r="I74" s="234"/>
      <c r="J74" s="11"/>
      <c r="P74" s="338">
        <v>10</v>
      </c>
      <c r="Q74" s="314" t="s">
        <v>131</v>
      </c>
      <c r="R74" s="346"/>
      <c r="S74" s="235"/>
      <c r="V74" s="11"/>
      <c r="W74" s="21"/>
      <c r="X74" s="21"/>
      <c r="Y74" s="21"/>
      <c r="Z74" s="21"/>
      <c r="AA74" s="21"/>
      <c r="AB74" s="21"/>
      <c r="AC74" s="21"/>
    </row>
    <row r="75" spans="1:44" ht="18" customHeight="1" x14ac:dyDescent="0.15">
      <c r="A75" s="245"/>
      <c r="B75" s="314">
        <v>9</v>
      </c>
      <c r="C75" s="314" t="s">
        <v>74</v>
      </c>
      <c r="D75" s="346"/>
      <c r="E75" s="3"/>
      <c r="F75" s="233"/>
      <c r="G75" s="44"/>
      <c r="H75" s="234"/>
      <c r="I75" s="234"/>
      <c r="J75" s="11"/>
      <c r="P75" s="338">
        <v>11</v>
      </c>
      <c r="Q75" s="314" t="s">
        <v>146</v>
      </c>
      <c r="R75" s="346"/>
      <c r="S75" s="235"/>
      <c r="V75" s="11"/>
      <c r="W75" s="21"/>
      <c r="X75" s="21"/>
      <c r="Y75" s="21"/>
      <c r="Z75" s="21"/>
      <c r="AA75" s="21"/>
      <c r="AB75" s="21"/>
      <c r="AC75" s="21"/>
    </row>
    <row r="76" spans="1:44" ht="18" customHeight="1" x14ac:dyDescent="0.15">
      <c r="A76" s="245"/>
      <c r="B76" s="314">
        <v>10</v>
      </c>
      <c r="C76" s="314" t="s">
        <v>78</v>
      </c>
      <c r="D76" s="346"/>
      <c r="E76" s="3"/>
      <c r="F76" s="11"/>
      <c r="G76" s="44"/>
      <c r="H76" s="234"/>
      <c r="I76" s="234"/>
      <c r="J76" s="11"/>
      <c r="P76" s="338">
        <v>12</v>
      </c>
      <c r="Q76" s="314" t="s">
        <v>118</v>
      </c>
      <c r="R76" s="346"/>
      <c r="S76" s="235"/>
      <c r="V76" s="11"/>
      <c r="W76" s="21"/>
      <c r="X76" s="21"/>
      <c r="Y76" s="21"/>
      <c r="Z76" s="21"/>
      <c r="AA76" s="21"/>
      <c r="AB76" s="21"/>
      <c r="AC76" s="21"/>
    </row>
    <row r="77" spans="1:44" ht="18" customHeight="1" x14ac:dyDescent="0.15">
      <c r="A77" s="245"/>
      <c r="B77" s="314">
        <v>11</v>
      </c>
      <c r="C77" s="314" t="s">
        <v>75</v>
      </c>
      <c r="D77" s="346"/>
      <c r="E77" s="3"/>
      <c r="F77" s="233"/>
      <c r="G77" s="339"/>
      <c r="H77" s="234"/>
      <c r="I77" s="234"/>
      <c r="J77" s="11"/>
      <c r="P77" s="338">
        <v>13</v>
      </c>
      <c r="Q77" s="314" t="s">
        <v>134</v>
      </c>
      <c r="R77" s="346"/>
      <c r="S77" s="340"/>
      <c r="V77" s="11"/>
      <c r="W77" s="21"/>
      <c r="X77" s="21"/>
      <c r="Y77" s="21"/>
      <c r="Z77" s="21"/>
      <c r="AA77" s="21"/>
      <c r="AB77" s="21"/>
      <c r="AC77" s="21"/>
    </row>
    <row r="78" spans="1:44" ht="18" customHeight="1" x14ac:dyDescent="0.15">
      <c r="A78" s="245"/>
      <c r="B78" s="314">
        <v>12</v>
      </c>
      <c r="C78" s="314" t="s">
        <v>217</v>
      </c>
      <c r="D78" s="346"/>
      <c r="E78" s="3"/>
      <c r="F78" s="11"/>
      <c r="G78" s="326"/>
      <c r="H78" s="234"/>
      <c r="I78" s="234"/>
      <c r="J78" s="11"/>
      <c r="P78" s="338">
        <v>14</v>
      </c>
      <c r="Q78" s="314" t="s">
        <v>115</v>
      </c>
      <c r="R78" s="346"/>
      <c r="S78" s="340"/>
      <c r="V78" s="11"/>
      <c r="W78" s="21"/>
      <c r="X78" s="21"/>
      <c r="Y78" s="21"/>
      <c r="Z78" s="21"/>
      <c r="AA78" s="21"/>
      <c r="AB78" s="21"/>
      <c r="AC78" s="21"/>
    </row>
    <row r="79" spans="1:44" ht="18" customHeight="1" x14ac:dyDescent="0.15">
      <c r="A79" s="245"/>
      <c r="B79" s="314">
        <v>13</v>
      </c>
      <c r="C79" s="314" t="s">
        <v>131</v>
      </c>
      <c r="D79" s="346"/>
      <c r="E79" s="3"/>
      <c r="F79" s="233"/>
      <c r="G79" s="326"/>
      <c r="H79" s="234"/>
      <c r="I79" s="234"/>
      <c r="J79" s="11"/>
      <c r="K79" s="234"/>
      <c r="P79" s="24"/>
      <c r="Q79" s="44"/>
      <c r="S79" s="340"/>
      <c r="V79" s="11"/>
      <c r="W79" s="21"/>
      <c r="X79" s="21"/>
      <c r="Y79" s="21"/>
      <c r="Z79" s="21"/>
      <c r="AA79" s="21"/>
      <c r="AB79" s="21"/>
      <c r="AC79" s="21"/>
    </row>
    <row r="80" spans="1:44" ht="18" customHeight="1" x14ac:dyDescent="0.15">
      <c r="A80" s="245"/>
      <c r="B80" s="314">
        <v>14</v>
      </c>
      <c r="C80" s="314" t="s">
        <v>146</v>
      </c>
      <c r="D80" s="346"/>
      <c r="E80" s="3"/>
      <c r="F80" s="11"/>
      <c r="G80" s="326"/>
      <c r="H80" s="234"/>
      <c r="I80" s="234"/>
      <c r="J80" s="11"/>
      <c r="K80" s="234"/>
      <c r="P80" s="24"/>
      <c r="Q80" s="44"/>
      <c r="S80" s="340"/>
      <c r="V80" s="11"/>
      <c r="W80" s="21"/>
      <c r="X80" s="21"/>
      <c r="Y80" s="21"/>
      <c r="Z80" s="21"/>
      <c r="AA80" s="21"/>
      <c r="AB80" s="21"/>
      <c r="AC80" s="21"/>
    </row>
    <row r="81" spans="1:29" ht="18" customHeight="1" x14ac:dyDescent="0.15">
      <c r="A81" s="245"/>
      <c r="B81" s="314">
        <v>15</v>
      </c>
      <c r="C81" s="314" t="s">
        <v>118</v>
      </c>
      <c r="D81" s="346"/>
      <c r="E81" s="3"/>
      <c r="F81" s="233"/>
      <c r="G81" s="326"/>
      <c r="H81" s="234"/>
      <c r="I81" s="234"/>
      <c r="J81" s="234"/>
      <c r="K81" s="234"/>
      <c r="Q81" s="11"/>
      <c r="V81" s="11"/>
      <c r="W81" s="21"/>
      <c r="X81" s="21"/>
      <c r="Y81" s="21"/>
      <c r="Z81" s="21"/>
      <c r="AA81" s="21"/>
      <c r="AB81" s="21"/>
      <c r="AC81" s="21"/>
    </row>
    <row r="82" spans="1:29" ht="18" customHeight="1" x14ac:dyDescent="0.15">
      <c r="A82" s="245"/>
      <c r="B82" s="314">
        <v>16</v>
      </c>
      <c r="C82" s="314" t="s">
        <v>116</v>
      </c>
      <c r="D82" s="346"/>
      <c r="E82" s="3"/>
      <c r="F82" s="11"/>
      <c r="G82" s="234"/>
      <c r="H82" s="234"/>
      <c r="I82" s="234"/>
      <c r="J82" s="234"/>
      <c r="V82" s="11"/>
      <c r="W82" s="21"/>
      <c r="X82" s="21"/>
      <c r="Y82" s="21"/>
      <c r="Z82" s="21"/>
      <c r="AA82" s="21"/>
      <c r="AB82" s="21"/>
      <c r="AC82" s="21"/>
    </row>
    <row r="83" spans="1:29" ht="18" customHeight="1" x14ac:dyDescent="0.15">
      <c r="A83" s="245"/>
      <c r="B83" s="314">
        <v>17</v>
      </c>
      <c r="C83" s="314" t="s">
        <v>134</v>
      </c>
      <c r="D83" s="346"/>
      <c r="E83" s="3"/>
      <c r="F83" s="11"/>
      <c r="G83" s="234"/>
      <c r="H83" s="234"/>
      <c r="I83" s="234"/>
      <c r="J83" s="234"/>
      <c r="V83" s="11"/>
      <c r="W83" s="21"/>
      <c r="X83" s="21"/>
      <c r="Y83" s="21"/>
      <c r="Z83" s="21"/>
      <c r="AA83" s="21"/>
      <c r="AB83" s="21"/>
      <c r="AC83" s="21"/>
    </row>
    <row r="84" spans="1:29" ht="18" customHeight="1" x14ac:dyDescent="0.15">
      <c r="A84" s="245"/>
      <c r="B84" s="314">
        <v>18</v>
      </c>
      <c r="C84" s="314" t="s">
        <v>246</v>
      </c>
      <c r="D84" s="346"/>
      <c r="E84" s="3"/>
      <c r="F84" s="235"/>
      <c r="V84" s="11"/>
      <c r="W84" s="21"/>
      <c r="X84" s="21"/>
      <c r="Y84" s="21"/>
      <c r="Z84" s="21"/>
      <c r="AA84" s="21"/>
      <c r="AB84" s="21"/>
      <c r="AC84" s="21"/>
    </row>
    <row r="85" spans="1:29" ht="18" customHeight="1" x14ac:dyDescent="0.15">
      <c r="A85" s="245"/>
      <c r="B85" s="314">
        <v>19</v>
      </c>
      <c r="C85" s="314" t="s">
        <v>216</v>
      </c>
      <c r="D85" s="346"/>
      <c r="E85" s="233"/>
      <c r="V85" s="11"/>
      <c r="W85" s="21"/>
      <c r="X85" s="21"/>
      <c r="Y85" s="21"/>
      <c r="Z85" s="21"/>
      <c r="AA85" s="21"/>
      <c r="AB85" s="21"/>
      <c r="AC85" s="21"/>
    </row>
    <row r="86" spans="1:29" ht="20.100000000000001" customHeight="1" x14ac:dyDescent="0.15">
      <c r="V86" s="11"/>
      <c r="W86" s="21"/>
      <c r="X86" s="21"/>
      <c r="Y86" s="21"/>
      <c r="Z86" s="21"/>
      <c r="AA86" s="21"/>
      <c r="AB86" s="21"/>
      <c r="AC86" s="21"/>
    </row>
    <row r="87" spans="1:29" ht="20.100000000000001" customHeight="1" x14ac:dyDescent="0.15">
      <c r="A87" s="12"/>
      <c r="B87" s="12"/>
      <c r="E87" s="12"/>
      <c r="V87" s="327"/>
      <c r="W87" s="21"/>
      <c r="X87" s="21"/>
      <c r="Y87" s="21"/>
      <c r="Z87" s="21"/>
      <c r="AA87" s="21"/>
      <c r="AB87" s="21"/>
      <c r="AC87" s="21"/>
    </row>
    <row r="88" spans="1:29" ht="20.100000000000001" customHeight="1" x14ac:dyDescent="0.15">
      <c r="A88" s="12"/>
      <c r="B88" s="12"/>
      <c r="E88" s="12"/>
      <c r="V88" s="327"/>
      <c r="W88" s="21"/>
      <c r="X88" s="21"/>
      <c r="Y88" s="21"/>
      <c r="Z88" s="21"/>
      <c r="AA88" s="21"/>
      <c r="AB88" s="21"/>
      <c r="AC88" s="21"/>
    </row>
    <row r="89" spans="1:29" ht="20.100000000000001" customHeight="1" x14ac:dyDescent="0.15">
      <c r="A89" s="12"/>
      <c r="B89" s="12"/>
      <c r="E89" s="12"/>
      <c r="X89" s="21"/>
      <c r="Y89" s="21"/>
      <c r="Z89" s="21"/>
      <c r="AA89" s="21"/>
      <c r="AB89" s="21"/>
      <c r="AC89" s="21"/>
    </row>
    <row r="90" spans="1:29" ht="20.100000000000001" customHeight="1" x14ac:dyDescent="0.15">
      <c r="A90" s="12"/>
      <c r="B90" s="12"/>
      <c r="E90" s="12"/>
      <c r="X90" s="21"/>
      <c r="Y90" s="21"/>
      <c r="Z90" s="21"/>
      <c r="AA90" s="21"/>
      <c r="AB90" s="21"/>
      <c r="AC90" s="21"/>
    </row>
    <row r="91" spans="1:29" ht="20.100000000000001" customHeight="1" x14ac:dyDescent="0.15">
      <c r="A91" s="12"/>
      <c r="B91" s="12"/>
      <c r="E91" s="12"/>
      <c r="X91" s="21"/>
      <c r="Y91" s="21"/>
      <c r="Z91" s="21"/>
      <c r="AA91" s="21"/>
      <c r="AB91" s="21"/>
      <c r="AC91" s="21"/>
    </row>
    <row r="92" spans="1:29" ht="20.100000000000001" customHeight="1" x14ac:dyDescent="0.15">
      <c r="A92" s="12"/>
      <c r="B92" s="12"/>
      <c r="E92" s="12"/>
      <c r="X92" s="21"/>
      <c r="Y92" s="21"/>
      <c r="Z92" s="21"/>
      <c r="AA92" s="21"/>
      <c r="AB92" s="21"/>
      <c r="AC92" s="21"/>
    </row>
    <row r="93" spans="1:29" ht="20.100000000000001" customHeight="1" x14ac:dyDescent="0.15">
      <c r="A93" s="12"/>
      <c r="B93" s="12"/>
      <c r="E93" s="12"/>
    </row>
    <row r="94" spans="1:29" ht="20.100000000000001" customHeight="1" x14ac:dyDescent="0.15">
      <c r="A94" s="12"/>
      <c r="B94" s="12"/>
      <c r="E94" s="12"/>
    </row>
    <row r="95" spans="1:29" ht="20.100000000000001" customHeight="1" x14ac:dyDescent="0.15">
      <c r="A95" s="12"/>
      <c r="B95" s="12"/>
      <c r="E95" s="12"/>
    </row>
    <row r="96" spans="1:29" ht="20.100000000000001" customHeight="1" x14ac:dyDescent="0.15">
      <c r="A96" s="12"/>
      <c r="B96" s="12"/>
      <c r="E96" s="12"/>
    </row>
    <row r="97" spans="1:5" ht="20.100000000000001" customHeight="1" x14ac:dyDescent="0.15">
      <c r="A97" s="12"/>
      <c r="B97" s="12"/>
      <c r="E97" s="12"/>
    </row>
    <row r="98" spans="1:5" ht="20.100000000000001" customHeight="1" x14ac:dyDescent="0.15">
      <c r="A98" s="12"/>
      <c r="B98" s="12"/>
      <c r="E98" s="12"/>
    </row>
    <row r="99" spans="1:5" ht="20.100000000000001" customHeight="1" x14ac:dyDescent="0.15">
      <c r="A99" s="12"/>
      <c r="B99" s="12"/>
      <c r="E99" s="12"/>
    </row>
    <row r="100" spans="1:5" ht="20.100000000000001" customHeight="1" x14ac:dyDescent="0.15">
      <c r="A100" s="12"/>
      <c r="B100" s="12"/>
      <c r="E100" s="12"/>
    </row>
    <row r="101" spans="1:5" ht="20.100000000000001" customHeight="1" x14ac:dyDescent="0.15">
      <c r="A101" s="12"/>
      <c r="B101" s="12"/>
      <c r="E101" s="12"/>
    </row>
    <row r="102" spans="1:5" ht="20.100000000000001" customHeight="1" x14ac:dyDescent="0.15">
      <c r="A102" s="12"/>
      <c r="B102" s="12"/>
      <c r="E102" s="12"/>
    </row>
    <row r="103" spans="1:5" ht="19.5" customHeight="1" x14ac:dyDescent="0.15">
      <c r="A103" s="12"/>
      <c r="B103" s="12"/>
      <c r="E103" s="12"/>
    </row>
    <row r="104" spans="1:5" ht="20.100000000000001" customHeight="1" x14ac:dyDescent="0.15">
      <c r="A104" s="12"/>
      <c r="B104" s="12"/>
      <c r="E104" s="12"/>
    </row>
    <row r="105" spans="1:5" ht="20.100000000000001" customHeight="1" x14ac:dyDescent="0.15">
      <c r="A105" s="12"/>
      <c r="B105" s="12"/>
      <c r="E105" s="12"/>
    </row>
  </sheetData>
  <dataConsolidate/>
  <mergeCells count="121">
    <mergeCell ref="A43:A44"/>
    <mergeCell ref="B43:B44"/>
    <mergeCell ref="C43:C44"/>
    <mergeCell ref="Q41:Q42"/>
    <mergeCell ref="R41:R42"/>
    <mergeCell ref="Q43:Q44"/>
    <mergeCell ref="R43:R44"/>
    <mergeCell ref="P41:P42"/>
    <mergeCell ref="P43:P44"/>
    <mergeCell ref="A31:A32"/>
    <mergeCell ref="B31:B32"/>
    <mergeCell ref="C31:C32"/>
    <mergeCell ref="P31:P32"/>
    <mergeCell ref="R31:R32"/>
    <mergeCell ref="A41:A42"/>
    <mergeCell ref="B41:B42"/>
    <mergeCell ref="C41:C42"/>
    <mergeCell ref="C33:C34"/>
    <mergeCell ref="P33:P34"/>
    <mergeCell ref="Q33:Q34"/>
    <mergeCell ref="R33:R34"/>
    <mergeCell ref="Q31:Q32"/>
    <mergeCell ref="S33:S34"/>
    <mergeCell ref="A35:A36"/>
    <mergeCell ref="B35:B36"/>
    <mergeCell ref="C35:C36"/>
    <mergeCell ref="P35:P36"/>
    <mergeCell ref="Q35:Q36"/>
    <mergeCell ref="R35:R36"/>
    <mergeCell ref="S35:S36"/>
    <mergeCell ref="B33:B34"/>
    <mergeCell ref="A3:A4"/>
    <mergeCell ref="C3:C4"/>
    <mergeCell ref="B3:B4"/>
    <mergeCell ref="P9:P10"/>
    <mergeCell ref="Q9:Q10"/>
    <mergeCell ref="Q13:Q14"/>
    <mergeCell ref="R9:R10"/>
    <mergeCell ref="R13:R14"/>
    <mergeCell ref="R5:R6"/>
    <mergeCell ref="B5:B6"/>
    <mergeCell ref="R11:R12"/>
    <mergeCell ref="P7:P8"/>
    <mergeCell ref="Q7:Q8"/>
    <mergeCell ref="A5:A6"/>
    <mergeCell ref="C5:C6"/>
    <mergeCell ref="A9:A10"/>
    <mergeCell ref="A7:A8"/>
    <mergeCell ref="C7:C8"/>
    <mergeCell ref="B7:B8"/>
    <mergeCell ref="B9:B10"/>
    <mergeCell ref="C9:C10"/>
    <mergeCell ref="A11:A12"/>
    <mergeCell ref="B11:B12"/>
    <mergeCell ref="C49:C50"/>
    <mergeCell ref="C51:C52"/>
    <mergeCell ref="F57:P59"/>
    <mergeCell ref="Q25:Q26"/>
    <mergeCell ref="C25:C26"/>
    <mergeCell ref="R21:R22"/>
    <mergeCell ref="B13:B14"/>
    <mergeCell ref="A17:A18"/>
    <mergeCell ref="B19:B20"/>
    <mergeCell ref="P13:P14"/>
    <mergeCell ref="C37:C38"/>
    <mergeCell ref="P37:P38"/>
    <mergeCell ref="Q37:Q38"/>
    <mergeCell ref="R37:R38"/>
    <mergeCell ref="A39:A40"/>
    <mergeCell ref="B39:B40"/>
    <mergeCell ref="C39:C40"/>
    <mergeCell ref="P39:P40"/>
    <mergeCell ref="Q39:Q40"/>
    <mergeCell ref="R39:R40"/>
    <mergeCell ref="A37:A38"/>
    <mergeCell ref="B37:B38"/>
    <mergeCell ref="A33:A34"/>
    <mergeCell ref="A13:A14"/>
    <mergeCell ref="R23:R24"/>
    <mergeCell ref="I5:J6"/>
    <mergeCell ref="H7:K8"/>
    <mergeCell ref="I31:J32"/>
    <mergeCell ref="H33:K34"/>
    <mergeCell ref="B23:B24"/>
    <mergeCell ref="P19:P20"/>
    <mergeCell ref="Q21:Q22"/>
    <mergeCell ref="R7:R8"/>
    <mergeCell ref="P11:P12"/>
    <mergeCell ref="Q11:Q12"/>
    <mergeCell ref="P5:P6"/>
    <mergeCell ref="Q5:Q6"/>
    <mergeCell ref="P21:P22"/>
    <mergeCell ref="Q17:Q18"/>
    <mergeCell ref="R17:R18"/>
    <mergeCell ref="C11:C12"/>
    <mergeCell ref="P25:P26"/>
    <mergeCell ref="R25:R26"/>
    <mergeCell ref="S37:S38"/>
    <mergeCell ref="S39:S40"/>
    <mergeCell ref="A1:R1"/>
    <mergeCell ref="P3:P4"/>
    <mergeCell ref="Q3:Q4"/>
    <mergeCell ref="R3:R4"/>
    <mergeCell ref="A19:A20"/>
    <mergeCell ref="C19:C20"/>
    <mergeCell ref="B17:B18"/>
    <mergeCell ref="Q19:Q20"/>
    <mergeCell ref="R19:R20"/>
    <mergeCell ref="C17:C18"/>
    <mergeCell ref="Q15:Q16"/>
    <mergeCell ref="R15:R16"/>
    <mergeCell ref="C13:C14"/>
    <mergeCell ref="P15:P16"/>
    <mergeCell ref="A15:A16"/>
    <mergeCell ref="B15:B16"/>
    <mergeCell ref="P17:P18"/>
    <mergeCell ref="C15:C16"/>
    <mergeCell ref="A23:A24"/>
    <mergeCell ref="C23:C24"/>
    <mergeCell ref="P23:P24"/>
    <mergeCell ref="Q23:Q24"/>
  </mergeCells>
  <phoneticPr fontId="3"/>
  <printOptions horizontalCentered="1" verticalCentered="1"/>
  <pageMargins left="0.59055118110236227" right="0.59055118110236227" top="0.35433070866141736" bottom="0.35433070866141736" header="0.35433070866141736" footer="0.51181102362204722"/>
  <pageSetup paperSize="9" scale="70" orientation="portrait" errors="blank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89"/>
  <sheetViews>
    <sheetView view="pageBreakPreview" topLeftCell="A4" zoomScale="120" zoomScaleNormal="100" zoomScaleSheetLayoutView="120" workbookViewId="0">
      <selection activeCell="D89" sqref="D89"/>
    </sheetView>
  </sheetViews>
  <sheetFormatPr defaultRowHeight="13.5" x14ac:dyDescent="0.15"/>
  <cols>
    <col min="1" max="2" width="8.75" customWidth="1"/>
    <col min="3" max="3" width="3.625" customWidth="1"/>
    <col min="4" max="8" width="17.375" customWidth="1"/>
  </cols>
  <sheetData>
    <row r="1" spans="1:8" ht="17.25" hidden="1" x14ac:dyDescent="0.2">
      <c r="D1" s="75"/>
      <c r="E1" s="75"/>
      <c r="F1" s="176"/>
      <c r="G1" s="176"/>
    </row>
    <row r="2" spans="1:8" ht="17.25" hidden="1" x14ac:dyDescent="0.2">
      <c r="D2" s="75"/>
      <c r="E2" s="75"/>
      <c r="F2" s="176"/>
      <c r="G2" s="176"/>
    </row>
    <row r="3" spans="1:8" ht="17.25" hidden="1" x14ac:dyDescent="0.2">
      <c r="D3" s="75"/>
      <c r="E3" s="75"/>
      <c r="F3" s="176"/>
      <c r="G3" s="176"/>
    </row>
    <row r="4" spans="1:8" s="9" customFormat="1" ht="21" customHeight="1" x14ac:dyDescent="0.2">
      <c r="A4" s="602" t="s">
        <v>23</v>
      </c>
      <c r="B4" s="602"/>
      <c r="C4" s="602"/>
      <c r="D4" s="602"/>
      <c r="E4" s="602"/>
      <c r="F4" s="602"/>
      <c r="G4" s="602"/>
    </row>
    <row r="5" spans="1:8" s="9" customFormat="1" ht="7.5" customHeight="1" x14ac:dyDescent="0.15">
      <c r="A5" s="174"/>
      <c r="B5" s="174"/>
      <c r="C5" s="174"/>
      <c r="D5" s="49"/>
      <c r="E5" s="49"/>
      <c r="F5" s="49"/>
      <c r="G5" s="49"/>
    </row>
    <row r="6" spans="1:8" s="9" customFormat="1" ht="12.75" customHeight="1" x14ac:dyDescent="0.15">
      <c r="A6" s="599" t="s">
        <v>17</v>
      </c>
      <c r="B6" s="599"/>
      <c r="C6" s="48"/>
      <c r="D6" s="593" t="s">
        <v>598</v>
      </c>
      <c r="E6" s="595" t="s">
        <v>596</v>
      </c>
      <c r="G6" s="49"/>
    </row>
    <row r="7" spans="1:8" s="9" customFormat="1" ht="12.75" customHeight="1" x14ac:dyDescent="0.15">
      <c r="C7" s="174"/>
      <c r="D7" s="52" t="s">
        <v>428</v>
      </c>
      <c r="E7" s="177" t="s">
        <v>187</v>
      </c>
      <c r="G7" s="49"/>
    </row>
    <row r="8" spans="1:8" s="9" customFormat="1" ht="8.25" customHeight="1" x14ac:dyDescent="0.15">
      <c r="A8" s="48"/>
      <c r="B8" s="48"/>
      <c r="C8" s="48"/>
      <c r="D8" s="49"/>
      <c r="E8" s="49"/>
      <c r="F8" s="49"/>
      <c r="G8" s="49"/>
    </row>
    <row r="9" spans="1:8" s="9" customFormat="1" ht="12.75" customHeight="1" x14ac:dyDescent="0.15">
      <c r="A9" s="599" t="s">
        <v>18</v>
      </c>
      <c r="B9" s="599"/>
      <c r="C9" s="48"/>
      <c r="D9" s="593" t="s">
        <v>599</v>
      </c>
      <c r="E9" s="49"/>
      <c r="F9" s="49"/>
      <c r="G9" s="49"/>
    </row>
    <row r="10" spans="1:8" s="9" customFormat="1" ht="12.75" customHeight="1" x14ac:dyDescent="0.15">
      <c r="C10" s="174"/>
      <c r="D10" s="177" t="s">
        <v>185</v>
      </c>
      <c r="E10" s="49"/>
      <c r="F10" s="182"/>
      <c r="G10" s="49"/>
    </row>
    <row r="11" spans="1:8" s="9" customFormat="1" ht="12.75" customHeight="1" x14ac:dyDescent="0.15">
      <c r="A11" s="48"/>
      <c r="B11" s="48"/>
      <c r="C11" s="48"/>
      <c r="D11" s="177" t="s">
        <v>273</v>
      </c>
      <c r="E11" s="49"/>
      <c r="F11" s="49"/>
      <c r="G11" s="49"/>
    </row>
    <row r="12" spans="1:8" s="9" customFormat="1" ht="8.25" customHeight="1" x14ac:dyDescent="0.15">
      <c r="A12" s="48"/>
      <c r="B12" s="48"/>
      <c r="C12" s="48"/>
      <c r="D12" s="49"/>
      <c r="E12" s="49"/>
      <c r="F12" s="49"/>
      <c r="G12" s="49"/>
    </row>
    <row r="13" spans="1:8" s="9" customFormat="1" ht="12.75" customHeight="1" x14ac:dyDescent="0.15">
      <c r="A13" s="599" t="s">
        <v>19</v>
      </c>
      <c r="B13" s="599"/>
      <c r="C13" s="48"/>
      <c r="D13" s="593" t="s">
        <v>600</v>
      </c>
      <c r="E13" s="593" t="s">
        <v>151</v>
      </c>
      <c r="F13" s="593" t="s">
        <v>151</v>
      </c>
      <c r="G13" s="49"/>
    </row>
    <row r="14" spans="1:8" s="9" customFormat="1" ht="12.75" customHeight="1" x14ac:dyDescent="0.15">
      <c r="C14" s="174"/>
      <c r="D14" s="49" t="s">
        <v>120</v>
      </c>
      <c r="E14" s="49" t="s">
        <v>429</v>
      </c>
      <c r="F14" s="201" t="s">
        <v>430</v>
      </c>
      <c r="G14" s="49"/>
      <c r="H14" s="82"/>
    </row>
    <row r="15" spans="1:8" s="9" customFormat="1" ht="12.75" customHeight="1" x14ac:dyDescent="0.15">
      <c r="A15" s="599"/>
      <c r="B15" s="599"/>
      <c r="C15" s="174"/>
      <c r="D15" s="595" t="s">
        <v>595</v>
      </c>
      <c r="E15" s="419" t="s">
        <v>274</v>
      </c>
      <c r="F15" s="177" t="s">
        <v>431</v>
      </c>
      <c r="G15" s="49"/>
    </row>
    <row r="16" spans="1:8" s="9" customFormat="1" ht="8.25" customHeight="1" x14ac:dyDescent="0.15">
      <c r="A16" s="174"/>
      <c r="B16" s="174"/>
      <c r="C16" s="174"/>
      <c r="D16" s="49"/>
      <c r="E16" s="49"/>
      <c r="F16" s="49"/>
      <c r="G16" s="49"/>
    </row>
    <row r="17" spans="1:7" s="9" customFormat="1" ht="12.75" customHeight="1" x14ac:dyDescent="0.15">
      <c r="A17" s="48"/>
      <c r="B17" s="48"/>
      <c r="C17" s="48"/>
      <c r="D17" s="593" t="s">
        <v>151</v>
      </c>
      <c r="E17" s="593" t="s">
        <v>151</v>
      </c>
      <c r="F17" s="593" t="s">
        <v>601</v>
      </c>
    </row>
    <row r="18" spans="1:7" s="9" customFormat="1" ht="12.75" customHeight="1" x14ac:dyDescent="0.15">
      <c r="A18" s="48"/>
      <c r="B18" s="48"/>
      <c r="C18" s="48"/>
      <c r="D18" s="376" t="s">
        <v>432</v>
      </c>
      <c r="E18" s="49" t="s">
        <v>434</v>
      </c>
      <c r="F18" s="417" t="s">
        <v>174</v>
      </c>
    </row>
    <row r="19" spans="1:7" s="9" customFormat="1" ht="12.75" customHeight="1" x14ac:dyDescent="0.15">
      <c r="A19" s="48"/>
      <c r="B19" s="48"/>
      <c r="C19" s="48"/>
      <c r="D19" s="376" t="s">
        <v>433</v>
      </c>
      <c r="E19" s="177" t="s">
        <v>435</v>
      </c>
      <c r="F19" s="28" t="s">
        <v>594</v>
      </c>
    </row>
    <row r="20" spans="1:7" s="9" customFormat="1" ht="8.25" customHeight="1" x14ac:dyDescent="0.15">
      <c r="A20" s="48"/>
      <c r="B20" s="48"/>
      <c r="C20" s="48"/>
      <c r="D20" s="177"/>
      <c r="E20" s="177"/>
    </row>
    <row r="21" spans="1:7" s="9" customFormat="1" ht="8.25" customHeight="1" x14ac:dyDescent="0.15">
      <c r="A21" s="48"/>
      <c r="B21" s="48"/>
      <c r="C21" s="48"/>
      <c r="D21" s="49"/>
      <c r="E21" s="49"/>
      <c r="F21" s="49"/>
      <c r="G21" s="49"/>
    </row>
    <row r="22" spans="1:7" s="9" customFormat="1" ht="12.75" customHeight="1" x14ac:dyDescent="0.15">
      <c r="A22" s="599" t="s">
        <v>20</v>
      </c>
      <c r="B22" s="599"/>
      <c r="C22" s="48"/>
      <c r="D22" s="595" t="s">
        <v>602</v>
      </c>
      <c r="E22" s="49"/>
      <c r="F22" s="49"/>
      <c r="G22" s="49"/>
    </row>
    <row r="23" spans="1:7" s="9" customFormat="1" ht="12.75" customHeight="1" x14ac:dyDescent="0.15">
      <c r="C23" s="174"/>
      <c r="D23" s="374" t="s">
        <v>130</v>
      </c>
      <c r="E23" s="49"/>
      <c r="F23" s="49"/>
      <c r="G23" s="49"/>
    </row>
    <row r="24" spans="1:7" s="9" customFormat="1" ht="8.25" customHeight="1" x14ac:dyDescent="0.15">
      <c r="A24" s="48"/>
      <c r="B24" s="48"/>
      <c r="C24" s="48"/>
      <c r="D24" s="49"/>
      <c r="E24" s="49"/>
      <c r="F24" s="49"/>
      <c r="G24" s="49"/>
    </row>
    <row r="25" spans="1:7" s="9" customFormat="1" ht="12.75" customHeight="1" x14ac:dyDescent="0.15">
      <c r="A25" s="599" t="s">
        <v>21</v>
      </c>
      <c r="B25" s="599"/>
      <c r="C25" s="48"/>
      <c r="D25" s="593" t="s">
        <v>288</v>
      </c>
      <c r="E25" s="593" t="s">
        <v>31</v>
      </c>
      <c r="F25" s="595" t="s">
        <v>597</v>
      </c>
    </row>
    <row r="26" spans="1:7" s="9" customFormat="1" ht="12.75" customHeight="1" x14ac:dyDescent="0.15">
      <c r="C26" s="174"/>
      <c r="D26" s="201" t="s">
        <v>275</v>
      </c>
      <c r="E26" s="49" t="s">
        <v>186</v>
      </c>
      <c r="F26" s="201" t="s">
        <v>121</v>
      </c>
    </row>
    <row r="27" spans="1:7" s="9" customFormat="1" ht="8.25" customHeight="1" x14ac:dyDescent="0.15">
      <c r="A27" s="48"/>
      <c r="B27" s="48"/>
      <c r="C27" s="48"/>
      <c r="D27" s="48"/>
      <c r="E27" s="48"/>
      <c r="F27" s="48"/>
      <c r="G27" s="48"/>
    </row>
    <row r="28" spans="1:7" s="9" customFormat="1" ht="12.75" customHeight="1" x14ac:dyDescent="0.15">
      <c r="A28" s="599" t="s">
        <v>22</v>
      </c>
      <c r="B28" s="599"/>
      <c r="C28" s="174"/>
      <c r="D28" s="603" t="s">
        <v>603</v>
      </c>
      <c r="E28" s="603"/>
      <c r="F28" s="48"/>
    </row>
    <row r="29" spans="1:7" s="9" customFormat="1" ht="8.25" customHeight="1" x14ac:dyDescent="0.15">
      <c r="A29" s="599"/>
      <c r="B29" s="599"/>
      <c r="C29" s="174"/>
      <c r="D29" s="48"/>
      <c r="E29" s="48"/>
      <c r="F29" s="48"/>
    </row>
    <row r="30" spans="1:7" s="9" customFormat="1" ht="12.75" customHeight="1" x14ac:dyDescent="0.15">
      <c r="A30" s="599" t="s">
        <v>24</v>
      </c>
      <c r="B30" s="599"/>
      <c r="C30" s="174"/>
      <c r="D30" s="603" t="s">
        <v>603</v>
      </c>
      <c r="E30" s="603"/>
      <c r="F30" s="48"/>
    </row>
    <row r="31" spans="1:7" s="9" customFormat="1" ht="8.25" customHeight="1" x14ac:dyDescent="0.15">
      <c r="A31" s="48"/>
      <c r="B31" s="48"/>
      <c r="C31" s="48"/>
      <c r="D31" s="48"/>
      <c r="E31" s="48"/>
      <c r="F31" s="48"/>
    </row>
    <row r="32" spans="1:7" s="9" customFormat="1" ht="18.75" x14ac:dyDescent="0.2">
      <c r="A32" s="602" t="s">
        <v>70</v>
      </c>
      <c r="B32" s="602"/>
      <c r="C32" s="602"/>
      <c r="D32" s="602"/>
      <c r="E32" s="602"/>
      <c r="F32" s="602"/>
      <c r="G32" s="602"/>
    </row>
    <row r="33" spans="1:8" s="9" customFormat="1" ht="6.75" customHeight="1" x14ac:dyDescent="0.15">
      <c r="A33" s="48"/>
      <c r="B33" s="48"/>
      <c r="C33" s="48"/>
      <c r="D33" s="48"/>
      <c r="E33" s="48"/>
      <c r="F33" s="48"/>
      <c r="G33" s="48"/>
    </row>
    <row r="34" spans="1:8" s="9" customFormat="1" ht="12.75" customHeight="1" x14ac:dyDescent="0.15">
      <c r="A34" s="599" t="s">
        <v>37</v>
      </c>
      <c r="B34" s="599"/>
      <c r="C34" s="49"/>
      <c r="D34" s="592" t="s">
        <v>604</v>
      </c>
      <c r="E34" s="48"/>
      <c r="F34" s="48"/>
      <c r="G34" s="48"/>
    </row>
    <row r="35" spans="1:8" s="9" customFormat="1" ht="12.75" customHeight="1" x14ac:dyDescent="0.15">
      <c r="A35" s="174"/>
      <c r="B35" s="48"/>
      <c r="C35" s="48"/>
      <c r="D35" s="48"/>
      <c r="E35" s="48"/>
      <c r="F35" s="48"/>
      <c r="G35" s="48"/>
    </row>
    <row r="36" spans="1:8" s="9" customFormat="1" ht="12.75" customHeight="1" x14ac:dyDescent="0.15">
      <c r="A36" s="599" t="s">
        <v>38</v>
      </c>
      <c r="B36" s="599"/>
      <c r="C36" s="50"/>
      <c r="D36" s="178" t="s">
        <v>149</v>
      </c>
      <c r="E36" s="178" t="s">
        <v>150</v>
      </c>
      <c r="F36" s="178" t="s">
        <v>175</v>
      </c>
      <c r="G36" s="9" t="s">
        <v>188</v>
      </c>
    </row>
    <row r="37" spans="1:8" s="9" customFormat="1" ht="12.75" customHeight="1" x14ac:dyDescent="0.15">
      <c r="A37" s="174"/>
      <c r="B37" s="50"/>
      <c r="C37" s="50"/>
      <c r="D37" s="178"/>
      <c r="E37" s="179"/>
      <c r="F37" s="180" t="s">
        <v>128</v>
      </c>
    </row>
    <row r="38" spans="1:8" s="9" customFormat="1" ht="12.75" customHeight="1" x14ac:dyDescent="0.15">
      <c r="A38" s="48"/>
      <c r="B38" s="48"/>
      <c r="C38" s="48"/>
      <c r="D38" s="181"/>
      <c r="E38" s="181"/>
      <c r="F38" s="181"/>
      <c r="G38" s="181"/>
    </row>
    <row r="39" spans="1:8" s="9" customFormat="1" ht="12.75" customHeight="1" x14ac:dyDescent="0.15">
      <c r="A39" s="599" t="s">
        <v>57</v>
      </c>
      <c r="B39" s="599"/>
      <c r="C39" s="50"/>
      <c r="D39" s="51" t="s">
        <v>415</v>
      </c>
      <c r="E39" s="251" t="s">
        <v>414</v>
      </c>
      <c r="F39" s="181" t="s">
        <v>417</v>
      </c>
      <c r="G39" s="497" t="s">
        <v>419</v>
      </c>
    </row>
    <row r="40" spans="1:8" ht="12.75" customHeight="1" x14ac:dyDescent="0.15">
      <c r="A40" s="48"/>
      <c r="B40" s="50"/>
      <c r="C40" s="50"/>
      <c r="D40" s="51" t="s">
        <v>189</v>
      </c>
      <c r="E40" s="251" t="s">
        <v>590</v>
      </c>
      <c r="F40" s="421" t="s">
        <v>416</v>
      </c>
      <c r="G40" s="594" t="s">
        <v>586</v>
      </c>
    </row>
    <row r="41" spans="1:8" ht="12.75" customHeight="1" x14ac:dyDescent="0.15">
      <c r="A41" s="48"/>
      <c r="B41" s="50"/>
      <c r="C41" s="50"/>
      <c r="D41" s="251" t="s">
        <v>278</v>
      </c>
      <c r="E41" s="51" t="s">
        <v>584</v>
      </c>
      <c r="F41" s="251" t="s">
        <v>585</v>
      </c>
      <c r="G41" s="594" t="s">
        <v>587</v>
      </c>
    </row>
    <row r="42" spans="1:8" ht="12.75" customHeight="1" x14ac:dyDescent="0.15">
      <c r="A42" s="48"/>
      <c r="B42" s="50"/>
      <c r="C42" s="50"/>
      <c r="D42" s="251" t="s">
        <v>588</v>
      </c>
      <c r="E42" s="51" t="s">
        <v>591</v>
      </c>
      <c r="F42" s="421" t="s">
        <v>418</v>
      </c>
      <c r="G42" s="414" t="s">
        <v>420</v>
      </c>
    </row>
    <row r="43" spans="1:8" ht="12.75" customHeight="1" x14ac:dyDescent="0.15">
      <c r="A43" s="48"/>
      <c r="B43" s="230"/>
      <c r="C43" s="230"/>
      <c r="D43" s="181" t="s">
        <v>190</v>
      </c>
      <c r="E43" s="416"/>
      <c r="F43" s="180"/>
    </row>
    <row r="44" spans="1:8" ht="12.75" customHeight="1" x14ac:dyDescent="0.15">
      <c r="A44" s="48"/>
      <c r="B44" s="230"/>
      <c r="C44" s="230"/>
      <c r="D44" s="181" t="s">
        <v>589</v>
      </c>
      <c r="E44" s="416"/>
      <c r="F44" s="180"/>
    </row>
    <row r="45" spans="1:8" ht="12.75" customHeight="1" x14ac:dyDescent="0.15">
      <c r="A45" s="48"/>
      <c r="B45" s="230"/>
      <c r="C45" s="230"/>
      <c r="D45" s="251"/>
      <c r="E45" s="51"/>
      <c r="F45" s="180"/>
    </row>
    <row r="46" spans="1:8" ht="12.75" customHeight="1" x14ac:dyDescent="0.15">
      <c r="A46" s="48"/>
      <c r="B46" s="230"/>
      <c r="C46" s="230"/>
      <c r="D46" s="251"/>
      <c r="E46" s="51"/>
      <c r="F46" s="180"/>
    </row>
    <row r="47" spans="1:8" ht="12.75" customHeight="1" x14ac:dyDescent="0.15">
      <c r="A47" s="48"/>
      <c r="B47" s="48"/>
      <c r="C47" s="48"/>
      <c r="D47" s="52"/>
      <c r="E47" s="83"/>
      <c r="F47" s="181"/>
      <c r="G47" s="83"/>
      <c r="H47" s="179"/>
    </row>
    <row r="48" spans="1:8" ht="12.75" customHeight="1" x14ac:dyDescent="0.15">
      <c r="A48" s="599" t="s">
        <v>58</v>
      </c>
      <c r="B48" s="599"/>
      <c r="C48" s="175"/>
      <c r="D48" s="175" t="s">
        <v>592</v>
      </c>
      <c r="E48" s="83" t="s">
        <v>421</v>
      </c>
      <c r="F48" s="49"/>
      <c r="G48" s="175"/>
      <c r="H48" s="9"/>
    </row>
    <row r="49" spans="1:8" ht="12.75" customHeight="1" x14ac:dyDescent="0.15">
      <c r="A49" s="174"/>
      <c r="B49" s="48"/>
      <c r="C49" s="48"/>
      <c r="D49" s="48"/>
      <c r="E49" s="48"/>
      <c r="F49" s="48"/>
      <c r="G49" s="48"/>
      <c r="H49" s="82"/>
    </row>
    <row r="50" spans="1:8" ht="12.75" customHeight="1" x14ac:dyDescent="0.15">
      <c r="A50" s="599" t="s">
        <v>44</v>
      </c>
      <c r="B50" s="599"/>
      <c r="D50" s="49" t="s">
        <v>422</v>
      </c>
      <c r="E50" s="175"/>
      <c r="F50" s="49"/>
      <c r="G50" s="48"/>
      <c r="H50" s="9"/>
    </row>
    <row r="51" spans="1:8" ht="12.75" customHeight="1" x14ac:dyDescent="0.15">
      <c r="A51" s="174"/>
      <c r="B51" s="48"/>
      <c r="C51" s="48"/>
      <c r="D51" s="49"/>
      <c r="E51" s="175"/>
      <c r="F51" s="49"/>
      <c r="G51" s="48"/>
      <c r="H51" s="9"/>
    </row>
    <row r="52" spans="1:8" ht="12.75" customHeight="1" x14ac:dyDescent="0.15">
      <c r="A52" s="174"/>
      <c r="B52" s="48"/>
      <c r="C52" s="48"/>
      <c r="D52" s="175"/>
      <c r="E52" s="48"/>
      <c r="F52" s="48"/>
      <c r="G52" s="48"/>
      <c r="H52" s="9"/>
    </row>
    <row r="53" spans="1:8" ht="12.75" customHeight="1" x14ac:dyDescent="0.15">
      <c r="A53" s="599" t="s">
        <v>39</v>
      </c>
      <c r="B53" s="599"/>
      <c r="D53" s="227" t="s">
        <v>279</v>
      </c>
      <c r="E53" s="49"/>
      <c r="F53" s="48"/>
      <c r="G53" s="48"/>
      <c r="H53" s="9"/>
    </row>
    <row r="54" spans="1:8" ht="12.75" customHeight="1" x14ac:dyDescent="0.15">
      <c r="A54" s="174"/>
      <c r="B54" s="48"/>
      <c r="C54" s="48"/>
      <c r="D54" s="227" t="s">
        <v>280</v>
      </c>
      <c r="E54" s="49"/>
      <c r="F54" s="48"/>
      <c r="G54" s="48"/>
      <c r="H54" s="9"/>
    </row>
    <row r="55" spans="1:8" ht="12.75" customHeight="1" x14ac:dyDescent="0.15">
      <c r="A55" s="174"/>
      <c r="B55" s="48"/>
      <c r="C55" s="48"/>
      <c r="D55" s="48"/>
      <c r="E55" s="48"/>
      <c r="F55" s="48"/>
      <c r="G55" s="48"/>
      <c r="H55" s="9"/>
    </row>
    <row r="56" spans="1:8" ht="12.75" customHeight="1" x14ac:dyDescent="0.15">
      <c r="A56" s="599" t="s">
        <v>40</v>
      </c>
      <c r="B56" s="599"/>
      <c r="D56" s="175" t="s">
        <v>243</v>
      </c>
      <c r="E56" s="175" t="s">
        <v>424</v>
      </c>
      <c r="F56" s="175" t="s">
        <v>122</v>
      </c>
      <c r="G56" s="175"/>
    </row>
    <row r="57" spans="1:8" ht="12.75" customHeight="1" x14ac:dyDescent="0.15">
      <c r="A57" s="174"/>
      <c r="D57" s="175" t="s">
        <v>423</v>
      </c>
      <c r="E57" s="175" t="s">
        <v>123</v>
      </c>
      <c r="F57" s="175" t="s">
        <v>124</v>
      </c>
      <c r="G57" s="175"/>
    </row>
    <row r="58" spans="1:8" ht="6.75" customHeight="1" x14ac:dyDescent="0.15">
      <c r="A58" s="174"/>
      <c r="D58" s="175"/>
      <c r="E58" s="175"/>
      <c r="H58" s="9"/>
    </row>
    <row r="59" spans="1:8" ht="12.75" customHeight="1" x14ac:dyDescent="0.15">
      <c r="A59" s="174"/>
      <c r="B59" s="48"/>
      <c r="C59" s="48"/>
      <c r="D59" s="175"/>
      <c r="E59" s="175"/>
      <c r="F59" s="212" t="s">
        <v>82</v>
      </c>
      <c r="G59" s="178" t="s">
        <v>80</v>
      </c>
    </row>
    <row r="60" spans="1:8" ht="12.75" customHeight="1" x14ac:dyDescent="0.15">
      <c r="A60" s="174"/>
      <c r="B60" s="48"/>
      <c r="C60" s="48"/>
      <c r="D60" s="48"/>
      <c r="E60" s="48"/>
      <c r="F60" s="83"/>
      <c r="G60" s="178" t="s">
        <v>81</v>
      </c>
    </row>
    <row r="61" spans="1:8" ht="12.75" customHeight="1" x14ac:dyDescent="0.15">
      <c r="A61" s="599" t="s">
        <v>41</v>
      </c>
      <c r="B61" s="599"/>
      <c r="D61" s="175" t="s">
        <v>119</v>
      </c>
      <c r="E61" s="48"/>
      <c r="F61" s="48"/>
      <c r="G61" s="48"/>
      <c r="H61" s="9"/>
    </row>
    <row r="62" spans="1:8" ht="12.75" customHeight="1" x14ac:dyDescent="0.15">
      <c r="A62" s="174"/>
      <c r="B62" s="48"/>
      <c r="C62" s="48"/>
      <c r="D62" s="175" t="s">
        <v>176</v>
      </c>
      <c r="E62" s="48"/>
      <c r="F62" s="48"/>
      <c r="G62" s="48"/>
      <c r="H62" s="9"/>
    </row>
    <row r="63" spans="1:8" ht="12.75" customHeight="1" x14ac:dyDescent="0.15">
      <c r="A63" s="174"/>
      <c r="B63" s="48"/>
      <c r="C63" s="48"/>
      <c r="D63" s="175"/>
      <c r="E63" s="48"/>
      <c r="F63" s="48"/>
      <c r="G63" s="48"/>
      <c r="H63" s="9"/>
    </row>
    <row r="64" spans="1:8" ht="12.75" customHeight="1" x14ac:dyDescent="0.15">
      <c r="A64" s="599" t="s">
        <v>42</v>
      </c>
      <c r="B64" s="599"/>
      <c r="C64" s="48"/>
      <c r="D64" s="52" t="s">
        <v>605</v>
      </c>
      <c r="E64" s="52" t="s">
        <v>606</v>
      </c>
      <c r="F64" s="48"/>
      <c r="G64" s="48"/>
      <c r="H64" s="9"/>
    </row>
    <row r="65" spans="1:8" ht="12.75" customHeight="1" x14ac:dyDescent="0.15">
      <c r="A65" s="174"/>
      <c r="B65" s="174"/>
      <c r="C65" s="48"/>
      <c r="D65" s="52" t="s">
        <v>425</v>
      </c>
      <c r="E65" s="52" t="s">
        <v>281</v>
      </c>
      <c r="F65" s="48"/>
      <c r="G65" s="48"/>
      <c r="H65" s="9"/>
    </row>
    <row r="66" spans="1:8" ht="12.75" customHeight="1" x14ac:dyDescent="0.15">
      <c r="A66" s="174"/>
      <c r="B66" s="48"/>
      <c r="C66" s="48"/>
      <c r="D66" s="48"/>
      <c r="E66" s="48"/>
      <c r="F66" s="191"/>
      <c r="G66" s="4"/>
      <c r="H66" s="55"/>
    </row>
    <row r="67" spans="1:8" ht="12.75" customHeight="1" x14ac:dyDescent="0.15">
      <c r="A67" s="599" t="s">
        <v>43</v>
      </c>
      <c r="B67" s="599"/>
      <c r="D67" s="175" t="s">
        <v>69</v>
      </c>
      <c r="E67" s="175"/>
      <c r="F67" s="604" t="s">
        <v>125</v>
      </c>
      <c r="G67" s="604"/>
      <c r="H67" s="604"/>
    </row>
    <row r="68" spans="1:8" ht="12.75" customHeight="1" x14ac:dyDescent="0.15">
      <c r="A68" s="48"/>
      <c r="B68" s="48"/>
      <c r="C68" s="48"/>
      <c r="D68" s="175" t="s">
        <v>129</v>
      </c>
      <c r="E68" s="175"/>
      <c r="F68" s="605" t="s">
        <v>456</v>
      </c>
      <c r="G68" s="605"/>
      <c r="H68" s="605"/>
    </row>
    <row r="69" spans="1:8" ht="12.75" customHeight="1" x14ac:dyDescent="0.15">
      <c r="A69" s="48"/>
      <c r="B69" s="48"/>
      <c r="C69" s="48"/>
      <c r="D69" s="175"/>
      <c r="E69" s="175"/>
      <c r="F69" s="605"/>
      <c r="G69" s="605"/>
      <c r="H69" s="605"/>
    </row>
    <row r="70" spans="1:8" ht="12.75" customHeight="1" x14ac:dyDescent="0.15">
      <c r="A70" s="599" t="s">
        <v>67</v>
      </c>
      <c r="B70" s="599"/>
      <c r="D70" s="175" t="s">
        <v>282</v>
      </c>
      <c r="E70" s="83" t="s">
        <v>421</v>
      </c>
      <c r="F70" s="605" t="s">
        <v>457</v>
      </c>
      <c r="G70" s="605"/>
      <c r="H70" s="605"/>
    </row>
    <row r="71" spans="1:8" ht="12.75" customHeight="1" x14ac:dyDescent="0.15">
      <c r="A71" s="174"/>
      <c r="B71" s="48"/>
      <c r="C71" s="48"/>
      <c r="D71" s="175" t="s">
        <v>283</v>
      </c>
      <c r="F71" s="605"/>
      <c r="G71" s="605"/>
      <c r="H71" s="605"/>
    </row>
    <row r="72" spans="1:8" ht="12.75" customHeight="1" x14ac:dyDescent="0.15">
      <c r="A72" s="174"/>
      <c r="B72" s="48"/>
      <c r="C72" s="48"/>
      <c r="D72" s="175"/>
      <c r="E72" s="48"/>
      <c r="F72" s="605" t="s">
        <v>458</v>
      </c>
      <c r="G72" s="605"/>
      <c r="H72" s="605"/>
    </row>
    <row r="73" spans="1:8" ht="12.75" customHeight="1" x14ac:dyDescent="0.15">
      <c r="A73" s="599" t="s">
        <v>45</v>
      </c>
      <c r="B73" s="599"/>
      <c r="C73" s="48"/>
      <c r="D73" s="51" t="s">
        <v>593</v>
      </c>
      <c r="E73" s="48"/>
      <c r="F73" s="605"/>
      <c r="G73" s="605"/>
      <c r="H73" s="605"/>
    </row>
    <row r="74" spans="1:8" ht="12.75" customHeight="1" x14ac:dyDescent="0.15">
      <c r="A74" s="210"/>
      <c r="B74" s="210"/>
      <c r="C74" s="48"/>
      <c r="D74" s="51"/>
      <c r="E74" s="48"/>
      <c r="F74" s="605" t="s">
        <v>459</v>
      </c>
      <c r="G74" s="605"/>
      <c r="H74" s="605"/>
    </row>
    <row r="75" spans="1:8" ht="12.75" customHeight="1" x14ac:dyDescent="0.15">
      <c r="A75" s="48" t="s">
        <v>438</v>
      </c>
      <c r="B75" s="48"/>
      <c r="C75" s="48"/>
      <c r="D75" s="417" t="s">
        <v>439</v>
      </c>
      <c r="E75" s="48"/>
      <c r="F75" s="605"/>
      <c r="G75" s="605"/>
      <c r="H75" s="605"/>
    </row>
    <row r="76" spans="1:8" ht="6.75" customHeight="1" x14ac:dyDescent="0.15">
      <c r="A76" s="48"/>
      <c r="E76" s="48"/>
      <c r="F76" s="48"/>
      <c r="G76" s="176"/>
    </row>
    <row r="77" spans="1:8" ht="6" customHeight="1" x14ac:dyDescent="0.15">
      <c r="A77" s="175"/>
      <c r="B77" s="175"/>
      <c r="G77" s="176"/>
    </row>
    <row r="78" spans="1:8" ht="12.75" customHeight="1" x14ac:dyDescent="0.15">
      <c r="A78" s="601" t="s">
        <v>111</v>
      </c>
      <c r="B78" s="601"/>
      <c r="D78" t="s">
        <v>191</v>
      </c>
    </row>
    <row r="79" spans="1:8" ht="12" customHeight="1" x14ac:dyDescent="0.15"/>
    <row r="80" spans="1:8" ht="18.75" customHeight="1" x14ac:dyDescent="0.15">
      <c r="A80" s="600" t="s">
        <v>83</v>
      </c>
      <c r="B80" s="600"/>
      <c r="D80" s="7"/>
      <c r="E80" s="2" t="s">
        <v>84</v>
      </c>
      <c r="F80" s="2" t="s">
        <v>85</v>
      </c>
    </row>
    <row r="81" spans="1:7" ht="18.75" customHeight="1" x14ac:dyDescent="0.15">
      <c r="A81" s="598" t="s">
        <v>96</v>
      </c>
      <c r="B81" s="598"/>
      <c r="D81" s="57" t="s">
        <v>126</v>
      </c>
      <c r="E81" s="57" t="s">
        <v>436</v>
      </c>
      <c r="F81" s="57" t="s">
        <v>436</v>
      </c>
    </row>
    <row r="82" spans="1:7" ht="18.75" customHeight="1" x14ac:dyDescent="0.15">
      <c r="D82" s="57" t="s">
        <v>127</v>
      </c>
      <c r="E82" s="57" t="s">
        <v>426</v>
      </c>
      <c r="F82" s="57" t="s">
        <v>427</v>
      </c>
    </row>
    <row r="83" spans="1:7" ht="18.75" customHeight="1" x14ac:dyDescent="0.15">
      <c r="D83" s="57" t="s">
        <v>437</v>
      </c>
      <c r="E83" s="57" t="s">
        <v>440</v>
      </c>
      <c r="F83" s="57" t="s">
        <v>440</v>
      </c>
    </row>
    <row r="84" spans="1:7" ht="12.75" customHeight="1" x14ac:dyDescent="0.15"/>
    <row r="85" spans="1:7" ht="12.75" customHeight="1" x14ac:dyDescent="0.15">
      <c r="A85" t="s">
        <v>285</v>
      </c>
    </row>
    <row r="86" spans="1:7" ht="12.75" customHeight="1" x14ac:dyDescent="0.15">
      <c r="E86" t="s">
        <v>284</v>
      </c>
      <c r="F86" t="s">
        <v>284</v>
      </c>
      <c r="G86" t="s">
        <v>286</v>
      </c>
    </row>
    <row r="87" spans="1:7" ht="12.75" customHeight="1" x14ac:dyDescent="0.15"/>
    <row r="88" spans="1:7" ht="12.75" customHeight="1" x14ac:dyDescent="0.15"/>
    <row r="89" spans="1:7" ht="12.75" customHeight="1" x14ac:dyDescent="0.15"/>
  </sheetData>
  <mergeCells count="33">
    <mergeCell ref="F67:H67"/>
    <mergeCell ref="F68:H69"/>
    <mergeCell ref="F70:H71"/>
    <mergeCell ref="F72:H73"/>
    <mergeCell ref="F74:H75"/>
    <mergeCell ref="A34:B34"/>
    <mergeCell ref="A36:B36"/>
    <mergeCell ref="A39:B39"/>
    <mergeCell ref="A67:B67"/>
    <mergeCell ref="A48:B48"/>
    <mergeCell ref="A50:B50"/>
    <mergeCell ref="A53:B53"/>
    <mergeCell ref="A56:B56"/>
    <mergeCell ref="A61:B61"/>
    <mergeCell ref="A64:B64"/>
    <mergeCell ref="A32:G32"/>
    <mergeCell ref="A28:B28"/>
    <mergeCell ref="D28:E28"/>
    <mergeCell ref="A29:B29"/>
    <mergeCell ref="A30:B30"/>
    <mergeCell ref="D30:E30"/>
    <mergeCell ref="A4:G4"/>
    <mergeCell ref="A15:B15"/>
    <mergeCell ref="A22:B22"/>
    <mergeCell ref="A25:B25"/>
    <mergeCell ref="A6:B6"/>
    <mergeCell ref="A9:B9"/>
    <mergeCell ref="A13:B13"/>
    <mergeCell ref="A81:B81"/>
    <mergeCell ref="A70:B70"/>
    <mergeCell ref="A73:B73"/>
    <mergeCell ref="A80:B80"/>
    <mergeCell ref="A78:B78"/>
  </mergeCells>
  <phoneticPr fontId="3"/>
  <printOptions horizontalCentered="1" verticalCentered="1"/>
  <pageMargins left="0.59055118110236227" right="0.59055118110236227" top="0.39370078740157483" bottom="0.39370078740157483" header="0.34" footer="0.32"/>
  <pageSetup paperSize="9" scale="82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41"/>
  <sheetViews>
    <sheetView showGridLines="0" view="pageBreakPreview" zoomScale="120" zoomScaleNormal="100" zoomScaleSheetLayoutView="120" workbookViewId="0">
      <selection activeCell="B27" sqref="B27"/>
    </sheetView>
  </sheetViews>
  <sheetFormatPr defaultRowHeight="13.5" x14ac:dyDescent="0.15"/>
  <cols>
    <col min="1" max="1" width="19.375" style="1" customWidth="1"/>
    <col min="2" max="2" width="17.125" style="380" bestFit="1" customWidth="1"/>
    <col min="3" max="3" width="13.75" style="380" bestFit="1" customWidth="1"/>
    <col min="4" max="4" width="1.625" style="380" customWidth="1"/>
    <col min="5" max="5" width="19.375" style="1" customWidth="1"/>
    <col min="6" max="6" width="17.125" customWidth="1"/>
    <col min="7" max="7" width="13.75" style="380" bestFit="1" customWidth="1"/>
  </cols>
  <sheetData>
    <row r="1" spans="1:8" s="14" customFormat="1" ht="49.15" customHeight="1" x14ac:dyDescent="0.2">
      <c r="A1" s="606" t="s">
        <v>571</v>
      </c>
      <c r="B1" s="606"/>
      <c r="C1" s="606"/>
      <c r="D1" s="381"/>
      <c r="E1" s="606" t="s">
        <v>572</v>
      </c>
      <c r="F1" s="606"/>
      <c r="G1" s="606"/>
    </row>
    <row r="3" spans="1:8" ht="33.75" customHeight="1" x14ac:dyDescent="0.15">
      <c r="A3" s="111" t="s">
        <v>177</v>
      </c>
      <c r="B3" s="112"/>
      <c r="C3" s="183">
        <v>0.29166666666666669</v>
      </c>
      <c r="D3" s="107"/>
      <c r="E3" s="111" t="s">
        <v>177</v>
      </c>
      <c r="F3" s="115"/>
      <c r="G3" s="183">
        <v>0.29166666666666669</v>
      </c>
    </row>
    <row r="4" spans="1:8" ht="33.75" customHeight="1" x14ac:dyDescent="0.15">
      <c r="A4" s="111" t="s">
        <v>108</v>
      </c>
      <c r="B4" s="112"/>
      <c r="C4" s="183">
        <v>0.3125</v>
      </c>
      <c r="D4" s="107"/>
      <c r="E4" s="111" t="s">
        <v>108</v>
      </c>
      <c r="F4" s="115"/>
      <c r="G4" s="183">
        <v>0.3125</v>
      </c>
      <c r="H4" s="8"/>
    </row>
    <row r="5" spans="1:8" ht="33.75" customHeight="1" x14ac:dyDescent="0.15">
      <c r="A5" s="111" t="s">
        <v>34</v>
      </c>
      <c r="B5" s="112" t="s">
        <v>71</v>
      </c>
      <c r="C5" s="183">
        <v>0.3263888888888889</v>
      </c>
      <c r="D5" s="107"/>
      <c r="E5" s="111"/>
      <c r="F5" s="112"/>
      <c r="G5" s="183"/>
    </row>
    <row r="6" spans="1:8" ht="33.75" customHeight="1" x14ac:dyDescent="0.15">
      <c r="A6" s="111" t="s">
        <v>35</v>
      </c>
      <c r="B6" s="112" t="s">
        <v>71</v>
      </c>
      <c r="C6" s="183">
        <v>0.34027777777777773</v>
      </c>
      <c r="D6" s="107"/>
      <c r="E6" s="111" t="s">
        <v>35</v>
      </c>
      <c r="F6" s="112" t="s">
        <v>71</v>
      </c>
      <c r="G6" s="183">
        <v>0.34027777777777773</v>
      </c>
    </row>
    <row r="7" spans="1:8" ht="33.75" customHeight="1" x14ac:dyDescent="0.15">
      <c r="A7" s="111" t="s">
        <v>36</v>
      </c>
      <c r="B7" s="112"/>
      <c r="C7" s="183">
        <v>0.3611111111111111</v>
      </c>
      <c r="D7" s="107"/>
      <c r="E7" s="111"/>
      <c r="F7" s="115"/>
      <c r="G7" s="183"/>
    </row>
    <row r="8" spans="1:8" ht="33.75" customHeight="1" x14ac:dyDescent="0.15">
      <c r="A8" s="111" t="s">
        <v>72</v>
      </c>
      <c r="B8" s="113"/>
      <c r="C8" s="183">
        <v>0.375</v>
      </c>
      <c r="D8" s="107"/>
      <c r="E8" s="118" t="s">
        <v>72</v>
      </c>
      <c r="F8" s="114"/>
      <c r="G8" s="183">
        <v>0.3611111111111111</v>
      </c>
      <c r="H8" s="8"/>
    </row>
    <row r="9" spans="1:8" ht="33.75" customHeight="1" x14ac:dyDescent="0.15">
      <c r="A9" s="111" t="s">
        <v>25</v>
      </c>
      <c r="B9" s="205" t="s">
        <v>443</v>
      </c>
      <c r="C9" s="206" t="s">
        <v>290</v>
      </c>
      <c r="D9" s="108"/>
      <c r="E9" s="118" t="s">
        <v>152</v>
      </c>
      <c r="F9" s="114" t="s">
        <v>156</v>
      </c>
      <c r="G9" s="184" t="s">
        <v>154</v>
      </c>
      <c r="H9" s="8"/>
    </row>
    <row r="10" spans="1:8" ht="33.75" customHeight="1" x14ac:dyDescent="0.15">
      <c r="A10" s="111" t="s">
        <v>26</v>
      </c>
      <c r="B10" s="205" t="s">
        <v>443</v>
      </c>
      <c r="C10" s="206" t="s">
        <v>444</v>
      </c>
      <c r="D10" s="109"/>
      <c r="E10" s="118" t="s">
        <v>155</v>
      </c>
      <c r="F10" s="114" t="s">
        <v>156</v>
      </c>
      <c r="G10" s="184" t="s">
        <v>291</v>
      </c>
    </row>
    <row r="11" spans="1:8" ht="33.75" customHeight="1" x14ac:dyDescent="0.15">
      <c r="A11" s="118" t="s">
        <v>109</v>
      </c>
      <c r="B11" s="205" t="s">
        <v>79</v>
      </c>
      <c r="C11" s="206" t="s">
        <v>445</v>
      </c>
      <c r="D11" s="389"/>
      <c r="E11" s="118" t="s">
        <v>157</v>
      </c>
      <c r="F11" s="112" t="s">
        <v>153</v>
      </c>
      <c r="G11" s="184" t="s">
        <v>292</v>
      </c>
    </row>
    <row r="12" spans="1:8" ht="33.75" customHeight="1" x14ac:dyDescent="0.15">
      <c r="A12" s="118" t="s">
        <v>110</v>
      </c>
      <c r="B12" s="205" t="s">
        <v>79</v>
      </c>
      <c r="C12" s="207" t="s">
        <v>446</v>
      </c>
      <c r="D12" s="389"/>
      <c r="E12" s="118" t="s">
        <v>158</v>
      </c>
      <c r="F12" s="112" t="s">
        <v>159</v>
      </c>
      <c r="G12" s="184" t="s">
        <v>293</v>
      </c>
    </row>
    <row r="13" spans="1:8" ht="33.75" customHeight="1" x14ac:dyDescent="0.15">
      <c r="A13" s="118" t="s">
        <v>160</v>
      </c>
      <c r="B13" s="205" t="s">
        <v>88</v>
      </c>
      <c r="C13" s="207" t="s">
        <v>447</v>
      </c>
      <c r="D13" s="108"/>
      <c r="E13" s="118" t="s">
        <v>178</v>
      </c>
      <c r="F13" s="205" t="s">
        <v>294</v>
      </c>
      <c r="G13" s="184" t="s">
        <v>295</v>
      </c>
    </row>
    <row r="14" spans="1:8" ht="33.75" customHeight="1" x14ac:dyDescent="0.15">
      <c r="A14" s="117"/>
      <c r="B14" s="391" t="s">
        <v>27</v>
      </c>
      <c r="C14" s="185"/>
      <c r="D14" s="108"/>
      <c r="E14" s="118" t="s">
        <v>179</v>
      </c>
      <c r="F14" s="205" t="s">
        <v>294</v>
      </c>
      <c r="G14" s="184" t="s">
        <v>296</v>
      </c>
    </row>
    <row r="15" spans="1:8" ht="33.75" customHeight="1" x14ac:dyDescent="0.15">
      <c r="A15" s="118" t="s">
        <v>170</v>
      </c>
      <c r="B15" s="205" t="s">
        <v>294</v>
      </c>
      <c r="C15" s="186" t="s">
        <v>448</v>
      </c>
      <c r="D15" s="108"/>
      <c r="E15" s="117"/>
      <c r="F15" s="391" t="s">
        <v>27</v>
      </c>
      <c r="G15" s="185"/>
    </row>
    <row r="16" spans="1:8" ht="33.75" customHeight="1" x14ac:dyDescent="0.15">
      <c r="A16" s="118" t="s">
        <v>171</v>
      </c>
      <c r="B16" s="205" t="s">
        <v>294</v>
      </c>
      <c r="C16" s="186" t="s">
        <v>449</v>
      </c>
      <c r="D16" s="392"/>
      <c r="E16" s="118" t="s">
        <v>297</v>
      </c>
      <c r="F16" s="114" t="s">
        <v>298</v>
      </c>
      <c r="G16" s="184" t="s">
        <v>299</v>
      </c>
    </row>
    <row r="17" spans="1:7" ht="33.75" customHeight="1" x14ac:dyDescent="0.15">
      <c r="A17" s="118" t="s">
        <v>172</v>
      </c>
      <c r="B17" s="205" t="s">
        <v>294</v>
      </c>
      <c r="C17" s="186" t="s">
        <v>450</v>
      </c>
      <c r="D17" s="110"/>
      <c r="E17" s="118" t="s">
        <v>300</v>
      </c>
      <c r="F17" s="114" t="s">
        <v>298</v>
      </c>
      <c r="G17" s="184" t="s">
        <v>301</v>
      </c>
    </row>
    <row r="18" spans="1:7" ht="33.75" customHeight="1" x14ac:dyDescent="0.15">
      <c r="A18" s="118" t="s">
        <v>173</v>
      </c>
      <c r="B18" s="205" t="s">
        <v>294</v>
      </c>
      <c r="C18" s="186" t="s">
        <v>451</v>
      </c>
      <c r="D18" s="110"/>
      <c r="E18" s="111" t="s">
        <v>302</v>
      </c>
      <c r="F18" s="114" t="s">
        <v>303</v>
      </c>
      <c r="G18" s="184" t="s">
        <v>304</v>
      </c>
    </row>
    <row r="19" spans="1:7" ht="33.75" customHeight="1" x14ac:dyDescent="0.15">
      <c r="A19" s="118" t="s">
        <v>181</v>
      </c>
      <c r="B19" s="205" t="s">
        <v>305</v>
      </c>
      <c r="C19" s="186" t="s">
        <v>452</v>
      </c>
      <c r="D19" s="72"/>
      <c r="E19" s="118" t="s">
        <v>306</v>
      </c>
      <c r="F19" s="114" t="s">
        <v>303</v>
      </c>
      <c r="G19" s="184" t="s">
        <v>307</v>
      </c>
    </row>
    <row r="20" spans="1:7" ht="33.75" customHeight="1" x14ac:dyDescent="0.15">
      <c r="A20" s="118" t="s">
        <v>182</v>
      </c>
      <c r="B20" s="205" t="s">
        <v>308</v>
      </c>
      <c r="C20" s="186" t="s">
        <v>453</v>
      </c>
      <c r="D20" s="72"/>
      <c r="E20" s="118" t="s">
        <v>180</v>
      </c>
      <c r="F20" s="116"/>
      <c r="G20" s="184" t="s">
        <v>309</v>
      </c>
    </row>
    <row r="21" spans="1:7" ht="33.75" customHeight="1" x14ac:dyDescent="0.15">
      <c r="D21" s="72"/>
      <c r="E21" s="383" t="s">
        <v>161</v>
      </c>
      <c r="F21" s="383"/>
      <c r="G21" s="383"/>
    </row>
    <row r="22" spans="1:7" ht="33.75" customHeight="1" x14ac:dyDescent="0.15">
      <c r="D22" s="72"/>
    </row>
    <row r="23" spans="1:7" ht="24.75" customHeight="1" x14ac:dyDescent="0.15">
      <c r="A23" s="607" t="s">
        <v>570</v>
      </c>
      <c r="B23" s="607"/>
      <c r="C23" s="607"/>
      <c r="D23" s="607"/>
      <c r="E23" s="607"/>
      <c r="F23" s="607"/>
    </row>
    <row r="24" spans="1:7" ht="24" customHeight="1" x14ac:dyDescent="0.15">
      <c r="A24" s="230" t="s">
        <v>89</v>
      </c>
      <c r="B24" s="383"/>
      <c r="C24" s="383"/>
      <c r="D24" s="72"/>
    </row>
    <row r="25" spans="1:7" ht="31.9" customHeight="1" x14ac:dyDescent="0.15">
      <c r="D25" s="383"/>
    </row>
    <row r="26" spans="1:7" ht="14.25" customHeight="1" x14ac:dyDescent="0.15"/>
    <row r="27" spans="1:7" ht="33" customHeight="1" x14ac:dyDescent="0.15"/>
    <row r="28" spans="1:7" ht="13.5" customHeight="1" x14ac:dyDescent="0.15"/>
    <row r="30" spans="1:7" x14ac:dyDescent="0.15">
      <c r="A30" s="46"/>
    </row>
    <row r="31" spans="1:7" ht="13.5" customHeight="1" x14ac:dyDescent="0.15"/>
    <row r="33" spans="1:7" s="387" customFormat="1" ht="22.5" customHeight="1" x14ac:dyDescent="0.15">
      <c r="A33" s="1"/>
      <c r="B33" s="380"/>
      <c r="C33" s="380"/>
      <c r="D33" s="380"/>
      <c r="E33" s="1"/>
      <c r="F33"/>
      <c r="G33" s="380"/>
    </row>
    <row r="34" spans="1:7" ht="22.5" customHeight="1" x14ac:dyDescent="0.15"/>
    <row r="38" spans="1:7" ht="22.5" customHeight="1" x14ac:dyDescent="0.15">
      <c r="E38" s="46"/>
    </row>
    <row r="39" spans="1:7" ht="22.5" customHeight="1" x14ac:dyDescent="0.15"/>
    <row r="40" spans="1:7" ht="22.5" customHeight="1" x14ac:dyDescent="0.15"/>
    <row r="41" spans="1:7" ht="14.25" customHeight="1" x14ac:dyDescent="0.15">
      <c r="A41" s="46"/>
    </row>
  </sheetData>
  <mergeCells count="3">
    <mergeCell ref="A1:C1"/>
    <mergeCell ref="E1:G1"/>
    <mergeCell ref="A23:F23"/>
  </mergeCells>
  <phoneticPr fontId="3"/>
  <printOptions horizontalCentered="1" verticalCentered="1"/>
  <pageMargins left="0.46" right="0.18" top="0.59055118110236227" bottom="0.59055118110236227" header="0.51181102362204722" footer="0.51181102362204722"/>
  <pageSetup paperSize="9" scale="92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56"/>
  <sheetViews>
    <sheetView view="pageBreakPreview" topLeftCell="B4" zoomScale="120" zoomScaleNormal="100" zoomScaleSheetLayoutView="120" workbookViewId="0">
      <selection activeCell="C56" sqref="C56"/>
    </sheetView>
  </sheetViews>
  <sheetFormatPr defaultRowHeight="13.5" x14ac:dyDescent="0.15"/>
  <cols>
    <col min="1" max="9" width="10.625" customWidth="1"/>
    <col min="11" max="12" width="9" style="28"/>
  </cols>
  <sheetData>
    <row r="1" spans="1:19" ht="17.25" x14ac:dyDescent="0.2">
      <c r="A1" s="606" t="s">
        <v>318</v>
      </c>
      <c r="B1" s="600"/>
      <c r="C1" s="600"/>
      <c r="D1" s="600"/>
      <c r="E1" s="600"/>
      <c r="F1" s="600"/>
      <c r="G1" s="600"/>
      <c r="H1" s="600"/>
      <c r="I1" s="600"/>
      <c r="J1" t="s">
        <v>33</v>
      </c>
    </row>
    <row r="2" spans="1:19" x14ac:dyDescent="0.15">
      <c r="A2" s="608" t="s">
        <v>573</v>
      </c>
      <c r="B2" s="608"/>
      <c r="C2" s="608"/>
      <c r="D2" s="608"/>
      <c r="E2" s="608"/>
      <c r="F2" s="608"/>
      <c r="G2" s="608"/>
      <c r="H2" s="608"/>
      <c r="I2" s="608"/>
      <c r="J2" t="s">
        <v>33</v>
      </c>
    </row>
    <row r="3" spans="1:19" ht="14.25" thickBot="1" x14ac:dyDescent="0.2">
      <c r="A3" s="608" t="s">
        <v>87</v>
      </c>
      <c r="B3" s="608"/>
      <c r="C3" s="608"/>
      <c r="D3" s="608"/>
      <c r="E3" s="608"/>
      <c r="F3" s="608"/>
      <c r="G3" s="608"/>
      <c r="H3" s="608"/>
      <c r="I3" s="608"/>
      <c r="J3" t="s">
        <v>33</v>
      </c>
    </row>
    <row r="4" spans="1:19" ht="14.25" thickBot="1" x14ac:dyDescent="0.2">
      <c r="A4" s="170" t="s">
        <v>5</v>
      </c>
      <c r="B4" s="81"/>
      <c r="C4" s="81"/>
      <c r="D4" s="81"/>
      <c r="E4" s="81"/>
      <c r="F4" s="81"/>
      <c r="G4" s="81"/>
      <c r="H4" s="81"/>
      <c r="I4" s="81"/>
      <c r="J4" t="s">
        <v>33</v>
      </c>
    </row>
    <row r="5" spans="1:19" x14ac:dyDescent="0.15">
      <c r="A5" s="134"/>
      <c r="B5" s="81"/>
      <c r="C5" s="81"/>
      <c r="D5" s="81"/>
      <c r="E5" s="81"/>
      <c r="F5" s="81"/>
      <c r="G5" s="81"/>
      <c r="H5" s="81"/>
      <c r="I5" s="81"/>
      <c r="J5" t="s">
        <v>33</v>
      </c>
    </row>
    <row r="6" spans="1:19" ht="14.25" thickBot="1" x14ac:dyDescent="0.2">
      <c r="A6" s="135" t="s">
        <v>3</v>
      </c>
      <c r="B6" s="81"/>
      <c r="C6" s="81"/>
      <c r="D6" s="81"/>
      <c r="E6" s="81"/>
      <c r="F6" s="81"/>
      <c r="G6" s="81"/>
      <c r="H6" s="81"/>
      <c r="I6" s="81"/>
      <c r="J6" t="s">
        <v>33</v>
      </c>
    </row>
    <row r="7" spans="1:19" s="31" customFormat="1" ht="14.25" thickTop="1" x14ac:dyDescent="0.15">
      <c r="A7" s="136" t="s">
        <v>2</v>
      </c>
      <c r="B7" s="137" t="s">
        <v>46</v>
      </c>
      <c r="C7" s="138" t="s">
        <v>6</v>
      </c>
      <c r="D7" s="138" t="s">
        <v>7</v>
      </c>
      <c r="E7" s="139" t="s">
        <v>8</v>
      </c>
      <c r="F7" s="140" t="s">
        <v>9</v>
      </c>
      <c r="G7" s="128" t="s">
        <v>9</v>
      </c>
      <c r="H7" s="128" t="s">
        <v>9</v>
      </c>
      <c r="I7" s="128" t="s">
        <v>9</v>
      </c>
      <c r="J7" s="18" t="s">
        <v>47</v>
      </c>
      <c r="K7" s="28"/>
      <c r="L7" s="28"/>
    </row>
    <row r="8" spans="1:19" s="31" customFormat="1" x14ac:dyDescent="0.15">
      <c r="A8" s="141" t="s">
        <v>0</v>
      </c>
      <c r="B8" s="129"/>
      <c r="C8" s="56"/>
      <c r="D8" s="131"/>
      <c r="E8" s="132"/>
      <c r="F8" s="131"/>
      <c r="G8" s="56"/>
      <c r="H8" s="56"/>
      <c r="I8" s="56"/>
      <c r="J8" s="31" t="s">
        <v>48</v>
      </c>
      <c r="K8" s="28"/>
      <c r="L8" s="28"/>
    </row>
    <row r="9" spans="1:19" s="31" customFormat="1" ht="14.25" x14ac:dyDescent="0.15">
      <c r="A9" s="141" t="s">
        <v>1</v>
      </c>
      <c r="B9" s="213"/>
      <c r="C9" s="203"/>
      <c r="D9" s="203"/>
      <c r="E9" s="214"/>
      <c r="F9" s="203"/>
      <c r="G9" s="173"/>
      <c r="H9" s="173"/>
      <c r="I9" s="393"/>
      <c r="J9" s="31" t="s">
        <v>49</v>
      </c>
      <c r="K9" s="29"/>
      <c r="L9" s="29"/>
      <c r="M9" s="11"/>
      <c r="N9" s="24"/>
      <c r="O9" s="12"/>
      <c r="P9" s="17"/>
      <c r="Q9" s="15"/>
      <c r="R9" s="12"/>
      <c r="S9" s="17"/>
    </row>
    <row r="10" spans="1:19" s="39" customFormat="1" ht="15" thickBot="1" x14ac:dyDescent="0.2">
      <c r="A10" s="141" t="s">
        <v>4</v>
      </c>
      <c r="B10" s="142"/>
      <c r="C10" s="194"/>
      <c r="D10" s="194"/>
      <c r="E10" s="143"/>
      <c r="F10" s="144"/>
      <c r="G10" s="145"/>
      <c r="H10" s="145"/>
      <c r="I10" s="145"/>
      <c r="J10" s="31" t="s">
        <v>50</v>
      </c>
      <c r="K10" s="29"/>
      <c r="L10" s="29"/>
      <c r="M10" s="11"/>
      <c r="N10" s="24"/>
      <c r="O10" s="12"/>
      <c r="P10" s="17"/>
      <c r="Q10" s="15"/>
      <c r="R10" s="12"/>
      <c r="S10" s="17"/>
    </row>
    <row r="11" spans="1:19" s="31" customFormat="1" ht="15" thickTop="1" x14ac:dyDescent="0.15">
      <c r="A11" s="146"/>
      <c r="B11" s="147"/>
      <c r="C11" s="147"/>
      <c r="D11" s="147"/>
      <c r="E11" s="147"/>
      <c r="F11" s="147"/>
      <c r="G11" s="147"/>
      <c r="H11" s="147"/>
      <c r="I11" s="147"/>
      <c r="J11" s="31" t="s">
        <v>51</v>
      </c>
      <c r="K11" s="29"/>
      <c r="L11" s="29"/>
      <c r="M11" s="11"/>
      <c r="N11" s="24"/>
      <c r="O11" s="11"/>
      <c r="P11" s="17"/>
      <c r="Q11" s="15"/>
      <c r="R11" s="12"/>
      <c r="S11" s="17"/>
    </row>
    <row r="12" spans="1:19" s="37" customFormat="1" ht="15" customHeight="1" x14ac:dyDescent="0.15">
      <c r="A12" s="27"/>
      <c r="B12" s="27"/>
      <c r="C12" s="27"/>
      <c r="D12" s="27"/>
      <c r="E12" s="27"/>
      <c r="F12" s="27"/>
      <c r="G12" s="27"/>
      <c r="H12" s="27"/>
      <c r="I12" s="27"/>
      <c r="J12" s="37" t="s">
        <v>33</v>
      </c>
      <c r="K12" s="38"/>
      <c r="L12" s="38"/>
      <c r="M12" s="38"/>
      <c r="N12" s="38"/>
      <c r="O12" s="38"/>
    </row>
    <row r="13" spans="1:19" s="31" customFormat="1" x14ac:dyDescent="0.15">
      <c r="A13" s="148"/>
      <c r="B13" s="195"/>
      <c r="C13" s="195"/>
      <c r="D13" s="195"/>
      <c r="E13" s="195"/>
      <c r="F13" s="195"/>
      <c r="G13" s="195"/>
      <c r="H13" s="195"/>
      <c r="I13" s="195"/>
      <c r="J13" s="31" t="s">
        <v>33</v>
      </c>
      <c r="K13" s="28"/>
      <c r="L13" s="28"/>
    </row>
    <row r="14" spans="1:19" s="31" customFormat="1" ht="14.25" thickBot="1" x14ac:dyDescent="0.2">
      <c r="A14" s="149" t="s">
        <v>10</v>
      </c>
      <c r="B14" s="195"/>
      <c r="C14" s="195"/>
      <c r="D14" s="195"/>
      <c r="E14" s="195"/>
      <c r="F14" s="195"/>
      <c r="G14" s="195"/>
      <c r="H14" s="195"/>
      <c r="I14" s="195"/>
      <c r="J14" s="31" t="s">
        <v>52</v>
      </c>
      <c r="K14" s="28"/>
      <c r="L14" s="28"/>
    </row>
    <row r="15" spans="1:19" s="31" customFormat="1" ht="14.25" thickTop="1" x14ac:dyDescent="0.15">
      <c r="A15" s="141" t="s">
        <v>2</v>
      </c>
      <c r="B15" s="150" t="s">
        <v>46</v>
      </c>
      <c r="C15" s="151" t="s">
        <v>6</v>
      </c>
      <c r="D15" s="152" t="s">
        <v>7</v>
      </c>
      <c r="E15" s="139" t="s">
        <v>8</v>
      </c>
      <c r="F15" s="153" t="s">
        <v>9</v>
      </c>
      <c r="G15" s="56" t="s">
        <v>9</v>
      </c>
      <c r="H15" s="56" t="s">
        <v>9</v>
      </c>
      <c r="I15" s="56" t="s">
        <v>9</v>
      </c>
      <c r="J15" s="31" t="s">
        <v>47</v>
      </c>
      <c r="K15" s="28"/>
      <c r="L15" s="28"/>
    </row>
    <row r="16" spans="1:19" s="31" customFormat="1" x14ac:dyDescent="0.15">
      <c r="A16" s="141" t="s">
        <v>0</v>
      </c>
      <c r="B16" s="129"/>
      <c r="C16" s="130"/>
      <c r="D16" s="56"/>
      <c r="E16" s="132"/>
      <c r="F16" s="131"/>
      <c r="G16" s="56"/>
      <c r="H16" s="56"/>
      <c r="I16" s="56"/>
      <c r="J16" s="31" t="s">
        <v>53</v>
      </c>
      <c r="K16" s="28"/>
      <c r="L16" s="28"/>
    </row>
    <row r="17" spans="1:18" s="31" customFormat="1" ht="14.25" thickBot="1" x14ac:dyDescent="0.2">
      <c r="A17" s="141" t="s">
        <v>1</v>
      </c>
      <c r="B17" s="215"/>
      <c r="C17" s="216"/>
      <c r="D17" s="216"/>
      <c r="E17" s="217"/>
      <c r="F17" s="203"/>
      <c r="G17" s="203"/>
      <c r="H17" s="203"/>
      <c r="I17" s="173"/>
      <c r="J17" s="31" t="s">
        <v>54</v>
      </c>
      <c r="K17" s="28"/>
      <c r="L17" s="28"/>
    </row>
    <row r="18" spans="1:18" s="37" customFormat="1" ht="15" customHeight="1" thickTop="1" x14ac:dyDescent="0.15">
      <c r="A18" s="27"/>
      <c r="B18" s="27"/>
      <c r="C18" s="27"/>
      <c r="D18" s="27"/>
      <c r="E18" s="27"/>
      <c r="F18" s="27"/>
      <c r="G18" s="27"/>
      <c r="H18" s="27"/>
      <c r="I18" s="27"/>
      <c r="J18" s="37" t="s">
        <v>33</v>
      </c>
    </row>
    <row r="19" spans="1:18" s="37" customFormat="1" ht="15" customHeight="1" x14ac:dyDescent="0.15">
      <c r="A19" s="27"/>
      <c r="B19" s="27"/>
      <c r="C19" s="27"/>
      <c r="D19" s="27"/>
      <c r="E19" s="27"/>
      <c r="F19" s="27"/>
      <c r="G19" s="27"/>
      <c r="H19" s="27"/>
      <c r="I19" s="27"/>
    </row>
    <row r="20" spans="1:18" s="37" customFormat="1" ht="15" customHeight="1" thickBot="1" x14ac:dyDescent="0.2">
      <c r="A20" s="149" t="s">
        <v>59</v>
      </c>
      <c r="B20" s="154"/>
      <c r="C20" s="154"/>
      <c r="D20" s="154"/>
      <c r="E20" s="154"/>
      <c r="F20" s="154"/>
      <c r="G20" s="154"/>
      <c r="H20" s="154"/>
      <c r="I20" s="154"/>
    </row>
    <row r="21" spans="1:18" s="37" customFormat="1" ht="15" customHeight="1" thickTop="1" x14ac:dyDescent="0.15">
      <c r="A21" s="141" t="s">
        <v>2</v>
      </c>
      <c r="B21" s="150" t="s">
        <v>46</v>
      </c>
      <c r="C21" s="151" t="s">
        <v>6</v>
      </c>
      <c r="D21" s="152" t="s">
        <v>7</v>
      </c>
      <c r="E21" s="139" t="s">
        <v>8</v>
      </c>
      <c r="F21" s="153" t="s">
        <v>9</v>
      </c>
      <c r="G21" s="56" t="s">
        <v>132</v>
      </c>
      <c r="H21" s="56" t="s">
        <v>184</v>
      </c>
      <c r="I21" s="56" t="s">
        <v>133</v>
      </c>
    </row>
    <row r="22" spans="1:18" s="37" customFormat="1" ht="15" customHeight="1" x14ac:dyDescent="0.15">
      <c r="A22" s="141" t="s">
        <v>1</v>
      </c>
      <c r="B22" s="129"/>
      <c r="C22" s="130"/>
      <c r="D22" s="56"/>
      <c r="E22" s="132"/>
      <c r="F22" s="131"/>
      <c r="G22" s="56"/>
      <c r="H22" s="56"/>
      <c r="I22" s="56"/>
    </row>
    <row r="23" spans="1:18" s="37" customFormat="1" ht="15" customHeight="1" thickBot="1" x14ac:dyDescent="0.2">
      <c r="A23" s="155" t="s">
        <v>90</v>
      </c>
      <c r="B23" s="142"/>
      <c r="C23" s="165"/>
      <c r="D23" s="165"/>
      <c r="E23" s="143"/>
      <c r="F23" s="144"/>
      <c r="G23" s="144"/>
      <c r="H23" s="144"/>
      <c r="I23" s="145"/>
    </row>
    <row r="24" spans="1:18" s="37" customFormat="1" ht="15" customHeight="1" thickTop="1" x14ac:dyDescent="0.15">
      <c r="A24" s="146"/>
      <c r="B24" s="156"/>
      <c r="C24" s="156"/>
      <c r="D24" s="156"/>
      <c r="E24" s="156"/>
      <c r="F24" s="156"/>
      <c r="G24" s="156"/>
      <c r="H24" s="156"/>
      <c r="I24" s="156"/>
    </row>
    <row r="25" spans="1:18" s="31" customFormat="1" ht="14.25" thickBot="1" x14ac:dyDescent="0.2">
      <c r="A25" s="149" t="s">
        <v>11</v>
      </c>
      <c r="B25" s="154"/>
      <c r="C25" s="154"/>
      <c r="D25" s="154"/>
      <c r="E25" s="154"/>
      <c r="F25" s="169"/>
      <c r="G25" s="169"/>
      <c r="H25" s="154"/>
      <c r="I25" s="154"/>
      <c r="J25" s="31" t="s">
        <v>47</v>
      </c>
      <c r="K25" s="28"/>
      <c r="L25" s="28"/>
    </row>
    <row r="26" spans="1:18" s="31" customFormat="1" ht="14.25" thickTop="1" x14ac:dyDescent="0.15">
      <c r="A26" s="141" t="s">
        <v>2</v>
      </c>
      <c r="B26" s="150" t="s">
        <v>46</v>
      </c>
      <c r="C26" s="151" t="s">
        <v>6</v>
      </c>
      <c r="D26" s="152" t="s">
        <v>7</v>
      </c>
      <c r="E26" s="139" t="s">
        <v>8</v>
      </c>
      <c r="F26" s="153" t="s">
        <v>9</v>
      </c>
      <c r="G26" s="56" t="s">
        <v>9</v>
      </c>
      <c r="H26" s="56" t="s">
        <v>9</v>
      </c>
      <c r="I26" s="56" t="s">
        <v>9</v>
      </c>
      <c r="J26" s="31" t="s">
        <v>47</v>
      </c>
      <c r="K26" s="28"/>
      <c r="L26" s="28"/>
      <c r="M26" s="39"/>
      <c r="N26" s="39"/>
      <c r="O26" s="39"/>
      <c r="P26" s="39"/>
      <c r="Q26" s="39"/>
      <c r="R26" s="39"/>
    </row>
    <row r="27" spans="1:18" s="31" customFormat="1" ht="14.25" thickBot="1" x14ac:dyDescent="0.2">
      <c r="A27" s="141" t="s">
        <v>1</v>
      </c>
      <c r="B27" s="157"/>
      <c r="C27" s="158"/>
      <c r="D27" s="159"/>
      <c r="E27" s="160"/>
      <c r="F27" s="131"/>
      <c r="G27" s="56"/>
      <c r="H27" s="131"/>
      <c r="I27" s="56"/>
      <c r="J27" s="31" t="s">
        <v>49</v>
      </c>
      <c r="K27" s="28"/>
      <c r="L27" s="28"/>
    </row>
    <row r="28" spans="1:18" s="37" customFormat="1" ht="15" customHeight="1" thickTop="1" thickBot="1" x14ac:dyDescent="0.2">
      <c r="A28" s="27"/>
      <c r="B28" s="27"/>
      <c r="C28" s="27"/>
      <c r="D28" s="27"/>
      <c r="E28" s="27"/>
      <c r="F28" s="27"/>
      <c r="G28" s="27"/>
      <c r="H28" s="27"/>
      <c r="I28" s="27"/>
      <c r="J28" s="37" t="s">
        <v>33</v>
      </c>
    </row>
    <row r="29" spans="1:18" s="31" customFormat="1" ht="14.25" thickBot="1" x14ac:dyDescent="0.2">
      <c r="A29" s="171" t="s">
        <v>12</v>
      </c>
      <c r="B29" s="148"/>
      <c r="C29" s="148"/>
      <c r="D29" s="148"/>
      <c r="E29" s="148"/>
      <c r="F29" s="193"/>
      <c r="G29" s="193"/>
      <c r="H29" s="193"/>
      <c r="I29" s="193"/>
      <c r="J29" s="31" t="s">
        <v>55</v>
      </c>
      <c r="K29" s="28"/>
      <c r="L29" s="28"/>
    </row>
    <row r="30" spans="1:18" s="31" customFormat="1" x14ac:dyDescent="0.15">
      <c r="A30" s="148"/>
      <c r="B30" s="148"/>
      <c r="C30" s="148"/>
      <c r="D30" s="148"/>
      <c r="E30" s="148"/>
      <c r="F30" s="148"/>
      <c r="G30" s="148"/>
      <c r="H30" s="148"/>
      <c r="I30" s="148"/>
      <c r="J30" s="31" t="s">
        <v>33</v>
      </c>
      <c r="K30" s="28"/>
      <c r="L30" s="28"/>
    </row>
    <row r="31" spans="1:18" s="31" customFormat="1" ht="14.25" thickBot="1" x14ac:dyDescent="0.2">
      <c r="A31" s="161" t="s">
        <v>3</v>
      </c>
      <c r="B31" s="148"/>
      <c r="C31" s="148"/>
      <c r="D31" s="148"/>
      <c r="E31" s="148"/>
      <c r="F31" s="148"/>
      <c r="G31" s="148"/>
      <c r="H31" s="148"/>
      <c r="I31" s="148"/>
      <c r="J31" s="31" t="s">
        <v>52</v>
      </c>
      <c r="K31" s="28"/>
      <c r="L31" s="28"/>
    </row>
    <row r="32" spans="1:18" s="31" customFormat="1" ht="14.25" thickTop="1" x14ac:dyDescent="0.15">
      <c r="A32" s="141" t="s">
        <v>2</v>
      </c>
      <c r="B32" s="150" t="s">
        <v>46</v>
      </c>
      <c r="C32" s="162" t="s">
        <v>6</v>
      </c>
      <c r="D32" s="152" t="s">
        <v>7</v>
      </c>
      <c r="E32" s="139" t="s">
        <v>8</v>
      </c>
      <c r="F32" s="153" t="s">
        <v>9</v>
      </c>
      <c r="G32" s="128" t="s">
        <v>9</v>
      </c>
      <c r="H32" s="163" t="s">
        <v>9</v>
      </c>
      <c r="I32" s="163" t="s">
        <v>9</v>
      </c>
      <c r="J32" s="31" t="s">
        <v>47</v>
      </c>
      <c r="K32" s="28"/>
      <c r="L32" s="28"/>
    </row>
    <row r="33" spans="1:19" s="31" customFormat="1" ht="14.25" x14ac:dyDescent="0.15">
      <c r="A33" s="141" t="s">
        <v>0</v>
      </c>
      <c r="B33" s="129"/>
      <c r="C33" s="130"/>
      <c r="D33" s="56"/>
      <c r="E33" s="132"/>
      <c r="F33" s="131"/>
      <c r="G33" s="56"/>
      <c r="H33" s="56"/>
      <c r="I33" s="56"/>
      <c r="J33" s="31" t="s">
        <v>56</v>
      </c>
      <c r="K33" s="29"/>
      <c r="L33" s="29"/>
      <c r="M33" s="11"/>
      <c r="N33" s="24"/>
      <c r="O33" s="12"/>
      <c r="P33" s="15"/>
      <c r="Q33" s="15"/>
      <c r="R33" s="12"/>
      <c r="S33" s="12"/>
    </row>
    <row r="34" spans="1:19" s="31" customFormat="1" ht="14.25" x14ac:dyDescent="0.15">
      <c r="A34" s="141" t="s">
        <v>1</v>
      </c>
      <c r="B34" s="213"/>
      <c r="C34" s="204"/>
      <c r="D34" s="173"/>
      <c r="E34" s="214"/>
      <c r="F34" s="203"/>
      <c r="G34" s="173"/>
      <c r="H34" s="173"/>
      <c r="I34" s="173"/>
      <c r="J34" s="31" t="s">
        <v>49</v>
      </c>
      <c r="K34" s="29"/>
      <c r="L34" s="29"/>
      <c r="M34" s="11"/>
      <c r="N34" s="24"/>
      <c r="O34" s="12"/>
      <c r="P34" s="12"/>
      <c r="Q34" s="15"/>
      <c r="R34" s="12"/>
      <c r="S34" s="12"/>
    </row>
    <row r="35" spans="1:19" s="39" customFormat="1" ht="15" thickBot="1" x14ac:dyDescent="0.2">
      <c r="A35" s="164" t="s">
        <v>4</v>
      </c>
      <c r="B35" s="142"/>
      <c r="C35" s="165"/>
      <c r="D35" s="133"/>
      <c r="E35" s="143"/>
      <c r="F35" s="144"/>
      <c r="G35" s="145"/>
      <c r="H35" s="145"/>
      <c r="I35" s="133"/>
      <c r="J35" s="31" t="s">
        <v>50</v>
      </c>
      <c r="K35" s="29"/>
      <c r="L35" s="29"/>
      <c r="M35" s="11"/>
      <c r="N35" s="24"/>
      <c r="O35" s="12"/>
      <c r="P35" s="15"/>
      <c r="Q35" s="15"/>
      <c r="R35" s="12"/>
      <c r="S35" s="12"/>
    </row>
    <row r="36" spans="1:19" s="39" customFormat="1" ht="15" thickTop="1" x14ac:dyDescent="0.15">
      <c r="A36" s="156"/>
      <c r="B36" s="166"/>
      <c r="C36" s="166"/>
      <c r="D36" s="166"/>
      <c r="E36" s="166"/>
      <c r="F36" s="166"/>
      <c r="G36" s="166"/>
      <c r="H36" s="166"/>
      <c r="I36" s="166"/>
      <c r="J36" s="31"/>
      <c r="K36" s="29"/>
      <c r="L36" s="29"/>
      <c r="M36" s="11"/>
      <c r="N36" s="24"/>
      <c r="O36" s="12"/>
      <c r="P36" s="15"/>
      <c r="Q36" s="15"/>
      <c r="R36" s="12"/>
      <c r="S36" s="12"/>
    </row>
    <row r="37" spans="1:19" s="37" customFormat="1" ht="15" customHeight="1" x14ac:dyDescent="0.15">
      <c r="A37" s="27"/>
      <c r="B37" s="27"/>
      <c r="C37" s="27"/>
      <c r="D37" s="27"/>
      <c r="E37" s="27"/>
      <c r="F37" s="27"/>
      <c r="G37" s="27"/>
      <c r="H37" s="27"/>
      <c r="I37" s="27"/>
      <c r="J37" s="37" t="s">
        <v>33</v>
      </c>
    </row>
    <row r="38" spans="1:19" s="31" customFormat="1" x14ac:dyDescent="0.15">
      <c r="A38" s="148"/>
      <c r="B38" s="195"/>
      <c r="C38" s="195"/>
      <c r="D38" s="195"/>
      <c r="E38" s="195"/>
      <c r="F38" s="195"/>
      <c r="G38" s="195"/>
      <c r="H38" s="195"/>
      <c r="I38" s="195"/>
      <c r="J38" s="31" t="s">
        <v>33</v>
      </c>
      <c r="K38" s="28"/>
      <c r="L38" s="28"/>
    </row>
    <row r="39" spans="1:19" s="31" customFormat="1" ht="14.25" thickBot="1" x14ac:dyDescent="0.2">
      <c r="A39" s="149" t="s">
        <v>10</v>
      </c>
      <c r="B39" s="195"/>
      <c r="C39" s="195"/>
      <c r="D39" s="195"/>
      <c r="E39" s="195"/>
      <c r="F39" s="195"/>
      <c r="G39" s="195"/>
      <c r="H39" s="195"/>
      <c r="I39" s="195"/>
      <c r="J39" s="31" t="s">
        <v>52</v>
      </c>
      <c r="K39" s="28"/>
      <c r="L39" s="28"/>
    </row>
    <row r="40" spans="1:19" s="31" customFormat="1" ht="14.25" thickTop="1" x14ac:dyDescent="0.15">
      <c r="A40" s="141" t="s">
        <v>2</v>
      </c>
      <c r="B40" s="150" t="s">
        <v>46</v>
      </c>
      <c r="C40" s="152" t="s">
        <v>6</v>
      </c>
      <c r="D40" s="151" t="s">
        <v>7</v>
      </c>
      <c r="E40" s="139" t="s">
        <v>8</v>
      </c>
      <c r="F40" s="153" t="s">
        <v>9</v>
      </c>
      <c r="G40" s="56" t="s">
        <v>9</v>
      </c>
      <c r="H40" s="56" t="s">
        <v>9</v>
      </c>
      <c r="I40" s="56" t="s">
        <v>9</v>
      </c>
      <c r="J40" s="43"/>
      <c r="K40" s="28"/>
      <c r="L40" s="28"/>
    </row>
    <row r="41" spans="1:19" s="39" customFormat="1" x14ac:dyDescent="0.15">
      <c r="A41" s="141" t="s">
        <v>0</v>
      </c>
      <c r="B41" s="129"/>
      <c r="C41" s="130"/>
      <c r="D41" s="56"/>
      <c r="E41" s="132"/>
      <c r="F41" s="126"/>
      <c r="G41" s="126"/>
      <c r="H41" s="127"/>
      <c r="I41" s="127"/>
      <c r="J41" s="43"/>
      <c r="K41" s="28"/>
      <c r="L41" s="28"/>
    </row>
    <row r="42" spans="1:19" s="31" customFormat="1" ht="14.25" thickBot="1" x14ac:dyDescent="0.2">
      <c r="A42" s="141" t="s">
        <v>1</v>
      </c>
      <c r="B42" s="215"/>
      <c r="C42" s="218"/>
      <c r="D42" s="216"/>
      <c r="E42" s="217"/>
      <c r="F42" s="203"/>
      <c r="G42" s="203"/>
      <c r="H42" s="203"/>
      <c r="I42" s="203"/>
      <c r="J42" s="43"/>
      <c r="K42" s="28"/>
      <c r="L42" s="28"/>
    </row>
    <row r="43" spans="1:19" s="37" customFormat="1" ht="15" customHeight="1" thickTop="1" x14ac:dyDescent="0.15">
      <c r="A43" s="27"/>
      <c r="B43" s="27"/>
      <c r="C43" s="27"/>
      <c r="D43" s="27"/>
      <c r="E43" s="27"/>
      <c r="F43" s="27"/>
      <c r="G43" s="27"/>
      <c r="H43" s="27"/>
      <c r="I43" s="27"/>
      <c r="J43" s="37" t="s">
        <v>33</v>
      </c>
    </row>
    <row r="44" spans="1:19" s="37" customFormat="1" ht="15" customHeight="1" x14ac:dyDescent="0.15">
      <c r="A44" s="27"/>
      <c r="B44" s="27"/>
      <c r="C44" s="27"/>
      <c r="D44" s="27"/>
      <c r="E44" s="27"/>
      <c r="F44" s="27"/>
      <c r="G44" s="27"/>
      <c r="H44" s="27"/>
      <c r="I44" s="27"/>
    </row>
    <row r="45" spans="1:19" s="37" customFormat="1" ht="15" customHeight="1" thickBot="1" x14ac:dyDescent="0.2">
      <c r="A45" s="149" t="s">
        <v>59</v>
      </c>
      <c r="B45" s="154"/>
      <c r="C45" s="154"/>
      <c r="D45" s="154"/>
      <c r="E45" s="154"/>
      <c r="F45" s="154"/>
      <c r="G45" s="154"/>
      <c r="H45" s="154"/>
      <c r="I45" s="154"/>
    </row>
    <row r="46" spans="1:19" s="37" customFormat="1" ht="15" customHeight="1" thickTop="1" x14ac:dyDescent="0.15">
      <c r="A46" s="141" t="s">
        <v>2</v>
      </c>
      <c r="B46" s="150" t="s">
        <v>46</v>
      </c>
      <c r="C46" s="151" t="s">
        <v>6</v>
      </c>
      <c r="D46" s="152" t="s">
        <v>7</v>
      </c>
      <c r="E46" s="139" t="s">
        <v>8</v>
      </c>
      <c r="F46" s="153" t="s">
        <v>9</v>
      </c>
      <c r="G46" s="56" t="s">
        <v>132</v>
      </c>
      <c r="H46" s="153" t="s">
        <v>184</v>
      </c>
      <c r="I46" s="56" t="s">
        <v>133</v>
      </c>
    </row>
    <row r="47" spans="1:19" s="37" customFormat="1" ht="15" customHeight="1" x14ac:dyDescent="0.15">
      <c r="A47" s="141" t="s">
        <v>1</v>
      </c>
      <c r="B47" s="129"/>
      <c r="C47" s="130"/>
      <c r="D47" s="56"/>
      <c r="E47" s="132"/>
      <c r="F47" s="131"/>
      <c r="G47" s="56"/>
      <c r="H47" s="56"/>
      <c r="I47" s="56"/>
    </row>
    <row r="48" spans="1:19" s="37" customFormat="1" ht="15" customHeight="1" thickBot="1" x14ac:dyDescent="0.2">
      <c r="A48" s="155" t="s">
        <v>90</v>
      </c>
      <c r="B48" s="142"/>
      <c r="C48" s="165"/>
      <c r="D48" s="165"/>
      <c r="E48" s="143"/>
      <c r="F48" s="144"/>
      <c r="G48" s="254"/>
      <c r="H48" s="254"/>
      <c r="I48" s="254"/>
    </row>
    <row r="49" spans="1:18" s="37" customFormat="1" ht="15" customHeight="1" thickTop="1" x14ac:dyDescent="0.15">
      <c r="A49" s="146"/>
      <c r="B49" s="156"/>
      <c r="C49" s="156"/>
      <c r="D49" s="156"/>
      <c r="E49" s="156"/>
      <c r="F49" s="156"/>
      <c r="G49" s="156"/>
      <c r="H49" s="156"/>
      <c r="I49" s="156"/>
    </row>
    <row r="50" spans="1:18" s="31" customFormat="1" ht="14.25" thickBot="1" x14ac:dyDescent="0.2">
      <c r="A50" s="149" t="s">
        <v>11</v>
      </c>
      <c r="B50" s="154"/>
      <c r="C50" s="154"/>
      <c r="D50" s="154"/>
      <c r="E50" s="154"/>
      <c r="F50" s="154"/>
      <c r="G50" s="154"/>
      <c r="H50" s="154"/>
      <c r="I50" s="154"/>
      <c r="J50" s="31" t="s">
        <v>47</v>
      </c>
      <c r="K50" s="28"/>
      <c r="L50" s="28"/>
    </row>
    <row r="51" spans="1:18" s="31" customFormat="1" ht="14.25" thickTop="1" x14ac:dyDescent="0.15">
      <c r="A51" s="141" t="s">
        <v>2</v>
      </c>
      <c r="B51" s="150" t="s">
        <v>46</v>
      </c>
      <c r="C51" s="151" t="s">
        <v>6</v>
      </c>
      <c r="D51" s="152" t="s">
        <v>7</v>
      </c>
      <c r="E51" s="139" t="s">
        <v>8</v>
      </c>
      <c r="F51" s="153" t="s">
        <v>9</v>
      </c>
      <c r="G51" s="56" t="s">
        <v>9</v>
      </c>
      <c r="H51" s="56" t="s">
        <v>9</v>
      </c>
      <c r="I51" s="56" t="s">
        <v>9</v>
      </c>
      <c r="J51" s="31" t="s">
        <v>47</v>
      </c>
      <c r="K51" s="28"/>
      <c r="L51" s="28"/>
      <c r="M51" s="39"/>
      <c r="N51" s="39"/>
      <c r="O51" s="39"/>
      <c r="P51" s="39"/>
      <c r="Q51" s="39"/>
      <c r="R51" s="39"/>
    </row>
    <row r="52" spans="1:18" s="31" customFormat="1" ht="14.25" thickBot="1" x14ac:dyDescent="0.2">
      <c r="A52" s="141" t="s">
        <v>1</v>
      </c>
      <c r="B52" s="221"/>
      <c r="C52" s="222"/>
      <c r="D52" s="223"/>
      <c r="E52" s="224"/>
      <c r="F52" s="131"/>
      <c r="G52" s="56"/>
      <c r="H52" s="131"/>
      <c r="I52" s="56"/>
      <c r="J52" s="31" t="s">
        <v>49</v>
      </c>
      <c r="K52" s="28"/>
      <c r="L52" s="28"/>
    </row>
    <row r="53" spans="1:18" s="37" customFormat="1" ht="15" customHeight="1" thickTop="1" x14ac:dyDescent="0.15">
      <c r="A53" s="38"/>
      <c r="J53" s="37" t="s">
        <v>33</v>
      </c>
    </row>
    <row r="54" spans="1:18" x14ac:dyDescent="0.15">
      <c r="A54" s="4"/>
      <c r="I54" s="45"/>
      <c r="J54" t="s">
        <v>33</v>
      </c>
      <c r="M54" s="18"/>
      <c r="O54" s="18"/>
      <c r="Q54" s="18"/>
    </row>
    <row r="55" spans="1:18" x14ac:dyDescent="0.15">
      <c r="M55" s="18"/>
      <c r="O55" s="18"/>
      <c r="Q55" s="18"/>
    </row>
    <row r="56" spans="1:18" x14ac:dyDescent="0.15">
      <c r="M56" s="18"/>
      <c r="O56" s="18"/>
      <c r="Q56" s="18"/>
    </row>
  </sheetData>
  <mergeCells count="3">
    <mergeCell ref="A2:I2"/>
    <mergeCell ref="A3:I3"/>
    <mergeCell ref="A1:I1"/>
  </mergeCells>
  <phoneticPr fontId="3"/>
  <conditionalFormatting sqref="B33:I34 B11:I11 B10:D10 B36:I36 B35:D35 B8:I8 B16 F35:I35 C9:I9 F10:I10">
    <cfRule type="cellIs" dxfId="34" priority="3" stopIfTrue="1" operator="equal">
      <formula>0</formula>
    </cfRule>
  </conditionalFormatting>
  <conditionalFormatting sqref="B41">
    <cfRule type="cellIs" dxfId="33" priority="2" stopIfTrue="1" operator="equal">
      <formula>0</formula>
    </cfRule>
  </conditionalFormatting>
  <conditionalFormatting sqref="B9">
    <cfRule type="cellIs" dxfId="32" priority="1" stopIfTrue="1" operator="equal">
      <formula>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5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B101"/>
  <sheetViews>
    <sheetView view="pageBreakPreview" zoomScale="120" zoomScaleNormal="100" zoomScaleSheetLayoutView="120" workbookViewId="0">
      <selection activeCell="G29" sqref="G29"/>
    </sheetView>
  </sheetViews>
  <sheetFormatPr defaultColWidth="9" defaultRowHeight="14.25" x14ac:dyDescent="0.15"/>
  <cols>
    <col min="1" max="1" width="3.625" style="172" customWidth="1"/>
    <col min="2" max="2" width="4.125" style="172" customWidth="1"/>
    <col min="3" max="3" width="9" style="172"/>
    <col min="4" max="4" width="11.75" style="172" customWidth="1"/>
    <col min="5" max="5" width="6.5" style="26" customWidth="1"/>
    <col min="6" max="7" width="6.5" style="172" customWidth="1"/>
    <col min="8" max="8" width="2.875" style="172" customWidth="1"/>
    <col min="9" max="9" width="3.625" style="172" customWidth="1"/>
    <col min="10" max="10" width="5.125" style="172" bestFit="1" customWidth="1"/>
    <col min="11" max="11" width="9" style="172"/>
    <col min="12" max="12" width="10.75" style="172" bestFit="1" customWidth="1"/>
    <col min="13" max="13" width="6.5" style="26" customWidth="1"/>
    <col min="14" max="15" width="6.5" style="172" customWidth="1"/>
    <col min="16" max="16" width="5.125" style="172" customWidth="1"/>
    <col min="17" max="17" width="5.125" style="241" customWidth="1"/>
    <col min="18" max="18" width="9" style="172"/>
    <col min="19" max="44" width="3.25" style="172" customWidth="1"/>
    <col min="45" max="16384" width="9" style="172"/>
  </cols>
  <sheetData>
    <row r="1" spans="1:17" s="229" customFormat="1" ht="21.75" customHeight="1" x14ac:dyDescent="0.15">
      <c r="A1" s="609" t="s">
        <v>226</v>
      </c>
      <c r="B1" s="609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19"/>
      <c r="Q1" s="241"/>
    </row>
    <row r="2" spans="1:17" s="259" customFormat="1" ht="21.75" customHeight="1" x14ac:dyDescent="0.15">
      <c r="A2" s="56" t="s">
        <v>577</v>
      </c>
      <c r="B2" s="56" t="s">
        <v>227</v>
      </c>
      <c r="C2" s="56" t="s">
        <v>0</v>
      </c>
      <c r="D2" s="56" t="s">
        <v>1</v>
      </c>
      <c r="E2" s="73" t="s">
        <v>183</v>
      </c>
      <c r="F2" s="56" t="s">
        <v>2</v>
      </c>
      <c r="G2" s="73"/>
      <c r="H2" s="231"/>
      <c r="I2" s="56" t="s">
        <v>575</v>
      </c>
      <c r="J2" s="56" t="s">
        <v>227</v>
      </c>
      <c r="K2" s="56" t="s">
        <v>0</v>
      </c>
      <c r="L2" s="56" t="s">
        <v>1</v>
      </c>
      <c r="M2" s="73" t="s">
        <v>183</v>
      </c>
      <c r="N2" s="56" t="s">
        <v>2</v>
      </c>
      <c r="O2" s="73"/>
    </row>
    <row r="3" spans="1:17" s="259" customFormat="1" ht="30" customHeight="1" x14ac:dyDescent="0.15">
      <c r="A3" s="56">
        <v>1</v>
      </c>
      <c r="B3" s="56">
        <v>23</v>
      </c>
      <c r="C3" s="56" t="str">
        <f>VLOOKUP(B3,$B$31:$D$70,2)</f>
        <v>板井</v>
      </c>
      <c r="D3" s="56" t="str">
        <f>VLOOKUP(B3,$B$31:$D$70,3)</f>
        <v>千葉南</v>
      </c>
      <c r="E3" s="73"/>
      <c r="F3" s="190"/>
      <c r="G3" s="260"/>
      <c r="H3" s="231"/>
      <c r="I3" s="56">
        <v>21</v>
      </c>
      <c r="J3" s="56">
        <v>15</v>
      </c>
      <c r="K3" s="460" t="str">
        <f>VLOOKUP(J3,$B$31:$D$70,2)</f>
        <v>川崎</v>
      </c>
      <c r="L3" s="460" t="str">
        <f>VLOOKUP(J3,$B$31:$D$70,3)</f>
        <v>秀明八千代</v>
      </c>
      <c r="M3" s="73"/>
      <c r="N3" s="190"/>
      <c r="O3" s="260"/>
    </row>
    <row r="4" spans="1:17" s="259" customFormat="1" ht="30" customHeight="1" x14ac:dyDescent="0.15">
      <c r="A4" s="56">
        <v>2</v>
      </c>
      <c r="B4" s="56">
        <v>12</v>
      </c>
      <c r="C4" s="460" t="str">
        <f t="shared" ref="C4:C12" si="0">VLOOKUP(B4,$B$31:$D$70,2)</f>
        <v>飯田</v>
      </c>
      <c r="D4" s="460" t="str">
        <f t="shared" ref="D4:D12" si="1">VLOOKUP(B4,$B$31:$D$70,3)</f>
        <v>成東</v>
      </c>
      <c r="E4" s="73"/>
      <c r="F4" s="190"/>
      <c r="G4" s="260"/>
      <c r="H4" s="390"/>
      <c r="I4" s="348">
        <v>22</v>
      </c>
      <c r="J4" s="56">
        <v>5</v>
      </c>
      <c r="K4" s="460" t="str">
        <f t="shared" ref="K4:K12" si="2">VLOOKUP(J4,$B$31:$D$70,2)</f>
        <v>落合</v>
      </c>
      <c r="L4" s="460" t="str">
        <f t="shared" ref="L4:L12" si="3">VLOOKUP(J4,$B$31:$D$70,3)</f>
        <v>木更津総合</v>
      </c>
      <c r="M4" s="73"/>
      <c r="N4" s="190"/>
      <c r="O4" s="260"/>
    </row>
    <row r="5" spans="1:17" s="259" customFormat="1" ht="30" customHeight="1" x14ac:dyDescent="0.15">
      <c r="A5" s="348">
        <v>3</v>
      </c>
      <c r="B5" s="56">
        <v>16</v>
      </c>
      <c r="C5" s="460" t="str">
        <f t="shared" si="0"/>
        <v>稗田</v>
      </c>
      <c r="D5" s="460" t="str">
        <f t="shared" si="1"/>
        <v>秀明八千代</v>
      </c>
      <c r="E5" s="73"/>
      <c r="F5" s="190"/>
      <c r="G5" s="260"/>
      <c r="H5" s="390"/>
      <c r="I5" s="420">
        <v>23</v>
      </c>
      <c r="J5" s="56">
        <v>33</v>
      </c>
      <c r="K5" s="460" t="str">
        <f t="shared" si="2"/>
        <v>小川</v>
      </c>
      <c r="L5" s="460" t="str">
        <f t="shared" si="3"/>
        <v>成田</v>
      </c>
      <c r="M5" s="73"/>
      <c r="N5" s="190"/>
      <c r="O5" s="260"/>
    </row>
    <row r="6" spans="1:17" s="259" customFormat="1" ht="30" customHeight="1" x14ac:dyDescent="0.15">
      <c r="A6" s="348">
        <v>4</v>
      </c>
      <c r="B6" s="56">
        <v>6</v>
      </c>
      <c r="C6" s="460" t="str">
        <f t="shared" si="0"/>
        <v>大内</v>
      </c>
      <c r="D6" s="460" t="str">
        <f t="shared" si="1"/>
        <v>木更津総合</v>
      </c>
      <c r="E6" s="73"/>
      <c r="F6" s="190"/>
      <c r="G6" s="260"/>
      <c r="H6" s="390"/>
      <c r="I6" s="420">
        <v>24</v>
      </c>
      <c r="J6" s="56">
        <v>32</v>
      </c>
      <c r="K6" s="460" t="str">
        <f t="shared" si="2"/>
        <v>高岡</v>
      </c>
      <c r="L6" s="460" t="str">
        <f t="shared" si="3"/>
        <v>佐原</v>
      </c>
      <c r="M6" s="73"/>
      <c r="N6" s="190"/>
      <c r="O6" s="260"/>
    </row>
    <row r="7" spans="1:17" s="259" customFormat="1" ht="30" customHeight="1" x14ac:dyDescent="0.15">
      <c r="A7" s="348">
        <v>5</v>
      </c>
      <c r="B7" s="56">
        <v>13</v>
      </c>
      <c r="C7" s="460" t="str">
        <f t="shared" si="0"/>
        <v>秋葉</v>
      </c>
      <c r="D7" s="460" t="str">
        <f t="shared" si="1"/>
        <v>船橋東</v>
      </c>
      <c r="E7" s="73"/>
      <c r="F7" s="190"/>
      <c r="G7" s="260"/>
      <c r="H7" s="390"/>
      <c r="I7" s="420">
        <v>25</v>
      </c>
      <c r="J7" s="56">
        <v>9</v>
      </c>
      <c r="K7" s="460" t="str">
        <f t="shared" si="2"/>
        <v>津田</v>
      </c>
      <c r="L7" s="460" t="str">
        <f t="shared" si="3"/>
        <v>東金</v>
      </c>
      <c r="M7" s="73"/>
      <c r="N7" s="190"/>
      <c r="O7" s="260"/>
    </row>
    <row r="8" spans="1:17" s="259" customFormat="1" ht="30" customHeight="1" x14ac:dyDescent="0.15">
      <c r="A8" s="348">
        <v>6</v>
      </c>
      <c r="B8" s="56">
        <v>22</v>
      </c>
      <c r="C8" s="460" t="str">
        <f t="shared" si="0"/>
        <v>野田</v>
      </c>
      <c r="D8" s="460" t="str">
        <f t="shared" si="1"/>
        <v>敬愛学園</v>
      </c>
      <c r="E8" s="73"/>
      <c r="F8" s="190"/>
      <c r="G8" s="260"/>
      <c r="H8" s="390"/>
      <c r="I8" s="420">
        <v>26</v>
      </c>
      <c r="J8" s="56">
        <v>11</v>
      </c>
      <c r="K8" s="460" t="str">
        <f t="shared" si="2"/>
        <v>加瀬</v>
      </c>
      <c r="L8" s="460" t="str">
        <f t="shared" si="3"/>
        <v>成東</v>
      </c>
      <c r="M8" s="73"/>
      <c r="N8" s="190"/>
      <c r="O8" s="260"/>
    </row>
    <row r="9" spans="1:17" s="259" customFormat="1" ht="30" customHeight="1" x14ac:dyDescent="0.15">
      <c r="A9" s="348">
        <v>7</v>
      </c>
      <c r="B9" s="56">
        <v>25</v>
      </c>
      <c r="C9" s="460" t="str">
        <f t="shared" si="0"/>
        <v>向後</v>
      </c>
      <c r="D9" s="460" t="str">
        <f t="shared" si="1"/>
        <v>日体大柏</v>
      </c>
      <c r="E9" s="73"/>
      <c r="F9" s="190"/>
      <c r="G9" s="260"/>
      <c r="H9" s="390"/>
      <c r="I9" s="420">
        <v>27</v>
      </c>
      <c r="J9" s="56">
        <v>8</v>
      </c>
      <c r="K9" s="460" t="str">
        <f t="shared" si="2"/>
        <v>三田村</v>
      </c>
      <c r="L9" s="460" t="str">
        <f t="shared" si="3"/>
        <v>長生</v>
      </c>
      <c r="M9" s="73"/>
      <c r="N9" s="190"/>
      <c r="O9" s="260"/>
    </row>
    <row r="10" spans="1:17" s="259" customFormat="1" ht="30" customHeight="1" x14ac:dyDescent="0.15">
      <c r="A10" s="348">
        <v>8</v>
      </c>
      <c r="B10" s="127">
        <v>10</v>
      </c>
      <c r="C10" s="460" t="str">
        <f t="shared" si="0"/>
        <v>髙橋</v>
      </c>
      <c r="D10" s="460" t="str">
        <f t="shared" si="1"/>
        <v>東金</v>
      </c>
      <c r="E10" s="261"/>
      <c r="F10" s="262"/>
      <c r="G10" s="260"/>
      <c r="H10" s="390"/>
      <c r="I10" s="420">
        <v>28</v>
      </c>
      <c r="J10" s="127">
        <v>40</v>
      </c>
      <c r="K10" s="460" t="str">
        <f t="shared" si="2"/>
        <v>西川</v>
      </c>
      <c r="L10" s="460" t="str">
        <f t="shared" si="3"/>
        <v>幕張</v>
      </c>
      <c r="M10" s="261"/>
      <c r="N10" s="262"/>
      <c r="O10" s="260"/>
    </row>
    <row r="11" spans="1:17" s="259" customFormat="1" ht="30" customHeight="1" x14ac:dyDescent="0.15">
      <c r="A11" s="348">
        <v>9</v>
      </c>
      <c r="B11" s="348">
        <v>38</v>
      </c>
      <c r="C11" s="460" t="str">
        <f t="shared" si="0"/>
        <v>鈴木</v>
      </c>
      <c r="D11" s="460" t="str">
        <f t="shared" si="1"/>
        <v>秀明八千代</v>
      </c>
      <c r="E11" s="73"/>
      <c r="F11" s="353"/>
      <c r="G11" s="260"/>
      <c r="H11" s="390"/>
      <c r="I11" s="420">
        <v>29</v>
      </c>
      <c r="J11" s="348">
        <v>18</v>
      </c>
      <c r="K11" s="460" t="str">
        <f t="shared" si="2"/>
        <v>別府</v>
      </c>
      <c r="L11" s="460" t="str">
        <f t="shared" si="3"/>
        <v>習志野</v>
      </c>
      <c r="M11" s="73"/>
      <c r="N11" s="353"/>
      <c r="O11" s="260"/>
      <c r="Q11" s="187"/>
    </row>
    <row r="12" spans="1:17" s="259" customFormat="1" ht="30" customHeight="1" x14ac:dyDescent="0.15">
      <c r="A12" s="377">
        <v>10</v>
      </c>
      <c r="B12" s="377">
        <v>3</v>
      </c>
      <c r="C12" s="460" t="str">
        <f t="shared" si="0"/>
        <v>道本</v>
      </c>
      <c r="D12" s="460" t="str">
        <f t="shared" si="1"/>
        <v>拓大紅陵</v>
      </c>
      <c r="E12" s="73"/>
      <c r="F12" s="353"/>
      <c r="G12" s="394"/>
      <c r="H12" s="390"/>
      <c r="I12" s="420">
        <v>30</v>
      </c>
      <c r="J12" s="420">
        <v>4</v>
      </c>
      <c r="K12" s="460" t="str">
        <f t="shared" si="2"/>
        <v>仲</v>
      </c>
      <c r="L12" s="460" t="str">
        <f t="shared" si="3"/>
        <v>拓大紅陵</v>
      </c>
      <c r="M12" s="73"/>
      <c r="N12" s="353"/>
      <c r="O12" s="260"/>
      <c r="Q12" s="187"/>
    </row>
    <row r="13" spans="1:17" s="259" customFormat="1" ht="30" customHeight="1" x14ac:dyDescent="0.15">
      <c r="A13" s="231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Q13" s="231"/>
    </row>
    <row r="14" spans="1:17" s="259" customFormat="1" ht="30" customHeight="1" x14ac:dyDescent="0.15">
      <c r="A14" s="56" t="s">
        <v>574</v>
      </c>
      <c r="B14" s="56" t="s">
        <v>227</v>
      </c>
      <c r="C14" s="56" t="s">
        <v>0</v>
      </c>
      <c r="D14" s="56" t="s">
        <v>1</v>
      </c>
      <c r="E14" s="73" t="s">
        <v>183</v>
      </c>
      <c r="F14" s="56" t="s">
        <v>2</v>
      </c>
      <c r="G14" s="73"/>
      <c r="H14" s="48"/>
      <c r="I14" s="56" t="s">
        <v>576</v>
      </c>
      <c r="J14" s="56" t="s">
        <v>228</v>
      </c>
      <c r="K14" s="56" t="s">
        <v>0</v>
      </c>
      <c r="L14" s="56" t="s">
        <v>1</v>
      </c>
      <c r="M14" s="73" t="s">
        <v>183</v>
      </c>
      <c r="N14" s="56" t="s">
        <v>2</v>
      </c>
      <c r="O14" s="73"/>
    </row>
    <row r="15" spans="1:17" s="259" customFormat="1" ht="30" customHeight="1" x14ac:dyDescent="0.15">
      <c r="A15" s="348">
        <v>11</v>
      </c>
      <c r="B15" s="56">
        <v>34</v>
      </c>
      <c r="C15" s="460" t="str">
        <f>VLOOKUP(B15,$B$31:$D$70,2)</f>
        <v>鈴木</v>
      </c>
      <c r="D15" s="460" t="str">
        <f>VLOOKUP(B15,$B$31:$D$70,3)</f>
        <v>成田</v>
      </c>
      <c r="E15" s="73"/>
      <c r="F15" s="190"/>
      <c r="G15" s="260"/>
      <c r="H15" s="48"/>
      <c r="I15" s="56">
        <v>31</v>
      </c>
      <c r="J15" s="56">
        <v>24</v>
      </c>
      <c r="K15" s="460" t="str">
        <f>VLOOKUP(J15,$B$31:$D$70,2)</f>
        <v>片岡</v>
      </c>
      <c r="L15" s="460" t="str">
        <f>VLOOKUP(J15,$B$31:$D$70,3)</f>
        <v>千葉南</v>
      </c>
      <c r="M15" s="73"/>
      <c r="N15" s="190"/>
      <c r="O15" s="260"/>
      <c r="P15" s="48" t="e">
        <f>RANK(M15,$M$15:$M$23)</f>
        <v>#N/A</v>
      </c>
    </row>
    <row r="16" spans="1:17" s="259" customFormat="1" ht="30" customHeight="1" x14ac:dyDescent="0.15">
      <c r="A16" s="348">
        <v>12</v>
      </c>
      <c r="B16" s="56">
        <v>35</v>
      </c>
      <c r="C16" s="460" t="str">
        <f t="shared" ref="C16:C24" si="4">VLOOKUP(B16,$B$31:$D$70,2)</f>
        <v>駒村</v>
      </c>
      <c r="D16" s="460" t="str">
        <f t="shared" ref="D16:D24" si="5">VLOOKUP(B16,$B$31:$D$70,3)</f>
        <v>千葉黎明</v>
      </c>
      <c r="E16" s="73"/>
      <c r="F16" s="190"/>
      <c r="G16" s="260"/>
      <c r="H16" s="48"/>
      <c r="I16" s="348">
        <v>32</v>
      </c>
      <c r="J16" s="56">
        <v>14</v>
      </c>
      <c r="K16" s="460" t="str">
        <f t="shared" ref="K16:K24" si="6">VLOOKUP(J16,$B$31:$D$70,2)</f>
        <v>荒谷</v>
      </c>
      <c r="L16" s="460" t="str">
        <f t="shared" ref="L16:L24" si="7">VLOOKUP(J16,$B$31:$D$70,3)</f>
        <v>船橋東</v>
      </c>
      <c r="M16" s="73"/>
      <c r="N16" s="190"/>
      <c r="O16" s="260"/>
      <c r="P16" s="48" t="e">
        <f t="shared" ref="P16:P23" si="8">RANK(M16,$M$15:$M$23)</f>
        <v>#N/A</v>
      </c>
    </row>
    <row r="17" spans="1:17" s="259" customFormat="1" ht="30" customHeight="1" x14ac:dyDescent="0.15">
      <c r="A17" s="420">
        <v>13</v>
      </c>
      <c r="B17" s="56">
        <v>17</v>
      </c>
      <c r="C17" s="460" t="str">
        <f t="shared" si="4"/>
        <v>伊藤</v>
      </c>
      <c r="D17" s="460" t="str">
        <f t="shared" si="5"/>
        <v>習志野</v>
      </c>
      <c r="E17" s="73"/>
      <c r="F17" s="190"/>
      <c r="G17" s="260"/>
      <c r="H17" s="48"/>
      <c r="I17" s="420">
        <v>33</v>
      </c>
      <c r="J17" s="56">
        <v>26</v>
      </c>
      <c r="K17" s="460" t="str">
        <f t="shared" si="6"/>
        <v>平岩</v>
      </c>
      <c r="L17" s="460" t="str">
        <f t="shared" si="7"/>
        <v>麗澤</v>
      </c>
      <c r="M17" s="73"/>
      <c r="N17" s="190"/>
      <c r="O17" s="260"/>
      <c r="P17" s="48" t="e">
        <f t="shared" si="8"/>
        <v>#N/A</v>
      </c>
    </row>
    <row r="18" spans="1:17" s="259" customFormat="1" ht="30" customHeight="1" x14ac:dyDescent="0.15">
      <c r="A18" s="420">
        <v>14</v>
      </c>
      <c r="B18" s="56">
        <v>27</v>
      </c>
      <c r="C18" s="460" t="str">
        <f t="shared" si="4"/>
        <v>船戸</v>
      </c>
      <c r="D18" s="460" t="str">
        <f t="shared" si="5"/>
        <v>西武台</v>
      </c>
      <c r="E18" s="73"/>
      <c r="F18" s="190"/>
      <c r="G18" s="260"/>
      <c r="H18" s="48"/>
      <c r="I18" s="420">
        <v>34</v>
      </c>
      <c r="J18" s="56">
        <v>19</v>
      </c>
      <c r="K18" s="460" t="str">
        <f t="shared" si="6"/>
        <v>丸木</v>
      </c>
      <c r="L18" s="460" t="str">
        <f t="shared" si="7"/>
        <v>習志野</v>
      </c>
      <c r="M18" s="73"/>
      <c r="N18" s="190"/>
      <c r="O18" s="260"/>
      <c r="P18" s="48" t="e">
        <f t="shared" si="8"/>
        <v>#N/A</v>
      </c>
    </row>
    <row r="19" spans="1:17" s="259" customFormat="1" ht="30" customHeight="1" x14ac:dyDescent="0.15">
      <c r="A19" s="420">
        <v>15</v>
      </c>
      <c r="B19" s="56">
        <v>7</v>
      </c>
      <c r="C19" s="460" t="str">
        <f t="shared" si="4"/>
        <v>菅原</v>
      </c>
      <c r="D19" s="460" t="str">
        <f t="shared" si="5"/>
        <v>長生</v>
      </c>
      <c r="E19" s="73"/>
      <c r="F19" s="190"/>
      <c r="G19" s="260"/>
      <c r="H19" s="48"/>
      <c r="I19" s="420">
        <v>35</v>
      </c>
      <c r="J19" s="56">
        <v>20</v>
      </c>
      <c r="K19" s="460" t="str">
        <f t="shared" si="6"/>
        <v>宮</v>
      </c>
      <c r="L19" s="460" t="str">
        <f t="shared" si="7"/>
        <v>敬愛学園</v>
      </c>
      <c r="M19" s="73"/>
      <c r="N19" s="190"/>
      <c r="O19" s="260"/>
      <c r="P19" s="48" t="e">
        <f t="shared" si="8"/>
        <v>#N/A</v>
      </c>
    </row>
    <row r="20" spans="1:17" s="259" customFormat="1" ht="30" customHeight="1" x14ac:dyDescent="0.15">
      <c r="A20" s="420">
        <v>16</v>
      </c>
      <c r="B20" s="56">
        <v>30</v>
      </c>
      <c r="C20" s="460" t="str">
        <f t="shared" si="4"/>
        <v>中嶋</v>
      </c>
      <c r="D20" s="460" t="str">
        <f t="shared" si="5"/>
        <v>市立銚子</v>
      </c>
      <c r="E20" s="73"/>
      <c r="F20" s="190"/>
      <c r="G20" s="260"/>
      <c r="H20" s="48"/>
      <c r="I20" s="420">
        <v>36</v>
      </c>
      <c r="J20" s="56">
        <v>28</v>
      </c>
      <c r="K20" s="460" t="str">
        <f t="shared" si="6"/>
        <v>五十嵐</v>
      </c>
      <c r="L20" s="460" t="str">
        <f t="shared" si="7"/>
        <v>西武台</v>
      </c>
      <c r="M20" s="73"/>
      <c r="N20" s="190"/>
      <c r="O20" s="260"/>
      <c r="P20" s="48" t="e">
        <f t="shared" si="8"/>
        <v>#N/A</v>
      </c>
    </row>
    <row r="21" spans="1:17" s="259" customFormat="1" ht="30" customHeight="1" x14ac:dyDescent="0.15">
      <c r="A21" s="420">
        <v>17</v>
      </c>
      <c r="B21" s="56">
        <v>1</v>
      </c>
      <c r="C21" s="460" t="str">
        <f t="shared" si="4"/>
        <v>岡本</v>
      </c>
      <c r="D21" s="460" t="str">
        <f t="shared" si="5"/>
        <v>拓大紅陵</v>
      </c>
      <c r="E21" s="73"/>
      <c r="F21" s="190"/>
      <c r="G21" s="260"/>
      <c r="H21" s="48"/>
      <c r="I21" s="420">
        <v>37</v>
      </c>
      <c r="J21" s="56">
        <v>29</v>
      </c>
      <c r="K21" s="460" t="str">
        <f t="shared" si="6"/>
        <v>衣鳩</v>
      </c>
      <c r="L21" s="460" t="str">
        <f t="shared" si="7"/>
        <v>市立銚子</v>
      </c>
      <c r="M21" s="73"/>
      <c r="N21" s="190"/>
      <c r="O21" s="260"/>
      <c r="P21" s="48" t="e">
        <f t="shared" si="8"/>
        <v>#N/A</v>
      </c>
    </row>
    <row r="22" spans="1:17" s="259" customFormat="1" ht="30" customHeight="1" x14ac:dyDescent="0.15">
      <c r="A22" s="420">
        <v>18</v>
      </c>
      <c r="B22" s="354">
        <v>31</v>
      </c>
      <c r="C22" s="460" t="str">
        <f t="shared" si="4"/>
        <v>世良田</v>
      </c>
      <c r="D22" s="460" t="str">
        <f t="shared" si="5"/>
        <v>佐原</v>
      </c>
      <c r="E22" s="73"/>
      <c r="F22" s="190"/>
      <c r="G22" s="260"/>
      <c r="H22" s="48"/>
      <c r="I22" s="420">
        <v>38</v>
      </c>
      <c r="J22" s="341">
        <v>2</v>
      </c>
      <c r="K22" s="460" t="str">
        <f t="shared" si="6"/>
        <v>木津</v>
      </c>
      <c r="L22" s="460" t="str">
        <f t="shared" si="7"/>
        <v>拓大紅陵</v>
      </c>
      <c r="M22" s="352"/>
      <c r="N22" s="355"/>
      <c r="O22" s="260"/>
      <c r="P22" s="48" t="e">
        <f t="shared" si="8"/>
        <v>#N/A</v>
      </c>
    </row>
    <row r="23" spans="1:17" s="259" customFormat="1" ht="30" customHeight="1" x14ac:dyDescent="0.15">
      <c r="A23" s="420">
        <v>19</v>
      </c>
      <c r="B23" s="341">
        <v>21</v>
      </c>
      <c r="C23" s="460" t="str">
        <f t="shared" si="4"/>
        <v>浅田</v>
      </c>
      <c r="D23" s="460" t="str">
        <f t="shared" si="5"/>
        <v>敬愛学園</v>
      </c>
      <c r="E23" s="352"/>
      <c r="F23" s="355"/>
      <c r="G23" s="260"/>
      <c r="H23" s="48"/>
      <c r="I23" s="420">
        <v>39</v>
      </c>
      <c r="J23" s="377">
        <v>39</v>
      </c>
      <c r="K23" s="460" t="str">
        <f t="shared" si="6"/>
        <v>嶋田</v>
      </c>
      <c r="L23" s="460" t="str">
        <f t="shared" si="7"/>
        <v>秀明八千代</v>
      </c>
      <c r="M23" s="352"/>
      <c r="N23" s="377"/>
      <c r="O23" s="260"/>
      <c r="P23" s="48" t="e">
        <f t="shared" si="8"/>
        <v>#N/A</v>
      </c>
      <c r="Q23" s="241"/>
    </row>
    <row r="24" spans="1:17" s="259" customFormat="1" ht="30" customHeight="1" x14ac:dyDescent="0.15">
      <c r="A24" s="420">
        <v>20</v>
      </c>
      <c r="B24" s="415">
        <v>37</v>
      </c>
      <c r="C24" s="460" t="str">
        <f t="shared" si="4"/>
        <v>萩山</v>
      </c>
      <c r="D24" s="460" t="str">
        <f t="shared" si="5"/>
        <v>秀明八千代</v>
      </c>
      <c r="E24" s="352"/>
      <c r="F24" s="355"/>
      <c r="G24" s="260"/>
      <c r="H24" s="375"/>
      <c r="I24" s="420">
        <v>40</v>
      </c>
      <c r="J24" s="415">
        <v>36</v>
      </c>
      <c r="K24" s="460" t="str">
        <f t="shared" si="6"/>
        <v>清水</v>
      </c>
      <c r="L24" s="460" t="str">
        <f t="shared" si="7"/>
        <v>秀明八千代</v>
      </c>
      <c r="M24" s="352"/>
      <c r="N24" s="355"/>
      <c r="O24" s="260"/>
      <c r="Q24" s="241"/>
    </row>
    <row r="25" spans="1:17" s="259" customFormat="1" ht="30" customHeight="1" x14ac:dyDescent="0.15">
      <c r="A25" s="611" t="s">
        <v>454</v>
      </c>
      <c r="B25" s="611"/>
      <c r="C25" s="611"/>
      <c r="D25" s="611"/>
      <c r="E25" s="611"/>
      <c r="F25" s="611"/>
      <c r="G25" s="611"/>
      <c r="H25" s="611"/>
      <c r="I25" s="611"/>
      <c r="J25" s="611"/>
      <c r="K25" s="611"/>
      <c r="L25" s="611"/>
      <c r="M25" s="611"/>
      <c r="N25" s="611"/>
      <c r="O25" s="611"/>
      <c r="Q25" s="241"/>
    </row>
    <row r="26" spans="1:17" s="259" customFormat="1" ht="30.75" customHeight="1" x14ac:dyDescent="0.15">
      <c r="A26" s="612" t="s">
        <v>455</v>
      </c>
      <c r="B26" s="613"/>
      <c r="C26" s="613"/>
      <c r="D26" s="613"/>
      <c r="E26" s="613"/>
      <c r="F26" s="613"/>
      <c r="G26" s="613"/>
      <c r="H26" s="613"/>
      <c r="I26" s="613"/>
      <c r="J26" s="613"/>
      <c r="K26" s="613"/>
      <c r="L26" s="613"/>
      <c r="M26" s="613"/>
      <c r="N26" s="613"/>
      <c r="O26" s="613"/>
      <c r="Q26" s="241"/>
    </row>
    <row r="27" spans="1:17" s="259" customFormat="1" ht="24.75" customHeight="1" x14ac:dyDescent="0.15">
      <c r="A27" s="263"/>
      <c r="B27" s="263"/>
      <c r="C27" s="263"/>
      <c r="D27" s="21"/>
      <c r="E27" s="264"/>
      <c r="F27" s="265"/>
      <c r="G27" s="265"/>
      <c r="I27" s="172"/>
      <c r="J27" s="172"/>
      <c r="K27" s="172"/>
      <c r="L27" s="172"/>
      <c r="M27" s="26"/>
      <c r="N27" s="172"/>
      <c r="Q27" s="241"/>
    </row>
    <row r="28" spans="1:17" x14ac:dyDescent="0.15">
      <c r="I28" s="238"/>
      <c r="J28" s="238"/>
      <c r="K28" s="238"/>
      <c r="L28" s="238"/>
      <c r="M28" s="25"/>
      <c r="N28" s="238"/>
    </row>
    <row r="29" spans="1:17" s="238" customFormat="1" ht="12" x14ac:dyDescent="0.15">
      <c r="E29" s="25"/>
      <c r="M29" s="25"/>
      <c r="Q29" s="241"/>
    </row>
    <row r="30" spans="1:17" s="238" customFormat="1" ht="17.25" x14ac:dyDescent="0.15">
      <c r="C30" s="266" t="s">
        <v>30</v>
      </c>
      <c r="E30" s="25"/>
      <c r="J30" s="327"/>
    </row>
    <row r="31" spans="1:17" s="238" customFormat="1" ht="12" x14ac:dyDescent="0.15">
      <c r="A31" s="233"/>
      <c r="B31" s="173">
        <v>1</v>
      </c>
      <c r="C31" s="351" t="s">
        <v>358</v>
      </c>
      <c r="D31" s="324" t="s">
        <v>135</v>
      </c>
      <c r="E31" s="346"/>
      <c r="F31" s="62"/>
      <c r="G31" s="327"/>
      <c r="H31" s="327"/>
      <c r="I31" s="327"/>
      <c r="J31" s="327"/>
      <c r="K31" s="327"/>
      <c r="L31" s="327"/>
      <c r="M31" s="327"/>
    </row>
    <row r="32" spans="1:17" s="238" customFormat="1" ht="12" x14ac:dyDescent="0.15">
      <c r="A32" s="233"/>
      <c r="B32" s="173">
        <v>2</v>
      </c>
      <c r="C32" s="252" t="s">
        <v>359</v>
      </c>
      <c r="D32" s="324" t="s">
        <v>135</v>
      </c>
      <c r="E32" s="346"/>
      <c r="F32" s="267"/>
      <c r="G32" s="344"/>
      <c r="H32" s="344"/>
      <c r="I32" s="344"/>
      <c r="J32" s="21"/>
      <c r="K32" s="344"/>
      <c r="L32" s="344"/>
      <c r="M32" s="344"/>
    </row>
    <row r="33" spans="1:16" s="238" customFormat="1" ht="12" x14ac:dyDescent="0.15">
      <c r="A33" s="233"/>
      <c r="B33" s="346">
        <v>3</v>
      </c>
      <c r="C33" s="252" t="s">
        <v>360</v>
      </c>
      <c r="D33" s="324" t="s">
        <v>135</v>
      </c>
      <c r="E33" s="346"/>
      <c r="F33" s="267"/>
      <c r="G33" s="344"/>
      <c r="H33" s="344"/>
      <c r="I33" s="344"/>
      <c r="J33" s="21"/>
      <c r="K33" s="344"/>
      <c r="L33" s="344"/>
      <c r="M33" s="344"/>
    </row>
    <row r="34" spans="1:16" s="238" customFormat="1" ht="12" x14ac:dyDescent="0.15">
      <c r="A34" s="233"/>
      <c r="B34" s="418">
        <v>4</v>
      </c>
      <c r="C34" s="252" t="s">
        <v>361</v>
      </c>
      <c r="D34" s="324" t="s">
        <v>135</v>
      </c>
      <c r="E34" s="346"/>
      <c r="F34" s="86"/>
      <c r="G34" s="344"/>
      <c r="H34" s="21"/>
      <c r="I34" s="21"/>
      <c r="J34" s="21"/>
      <c r="K34" s="21"/>
      <c r="L34" s="21"/>
      <c r="M34" s="21"/>
    </row>
    <row r="35" spans="1:16" s="238" customFormat="1" ht="12" x14ac:dyDescent="0.15">
      <c r="A35" s="233"/>
      <c r="B35" s="418">
        <v>5</v>
      </c>
      <c r="C35" s="252" t="s">
        <v>362</v>
      </c>
      <c r="D35" s="324" t="s">
        <v>195</v>
      </c>
      <c r="E35" s="346"/>
      <c r="F35" s="121"/>
      <c r="G35" s="344"/>
      <c r="H35" s="21"/>
      <c r="I35" s="21"/>
      <c r="J35" s="21"/>
      <c r="K35" s="21"/>
      <c r="L35" s="21"/>
      <c r="M35" s="21"/>
    </row>
    <row r="36" spans="1:16" s="238" customFormat="1" ht="12" x14ac:dyDescent="0.15">
      <c r="A36" s="233"/>
      <c r="B36" s="418">
        <v>6</v>
      </c>
      <c r="C36" s="252" t="s">
        <v>363</v>
      </c>
      <c r="D36" s="324" t="s">
        <v>195</v>
      </c>
      <c r="E36" s="346"/>
      <c r="F36" s="86"/>
      <c r="G36" s="21"/>
      <c r="H36" s="21"/>
      <c r="I36" s="21"/>
      <c r="J36" s="21"/>
      <c r="K36" s="21"/>
      <c r="L36" s="21"/>
      <c r="M36" s="21"/>
    </row>
    <row r="37" spans="1:16" s="238" customFormat="1" ht="12" x14ac:dyDescent="0.15">
      <c r="A37" s="233"/>
      <c r="B37" s="423">
        <v>7</v>
      </c>
      <c r="C37" s="252" t="s">
        <v>364</v>
      </c>
      <c r="D37" s="324" t="s">
        <v>200</v>
      </c>
      <c r="E37" s="346"/>
      <c r="F37" s="86"/>
      <c r="G37" s="86"/>
      <c r="H37" s="86"/>
      <c r="I37" s="122"/>
      <c r="J37" s="122"/>
      <c r="K37" s="122"/>
      <c r="L37" s="122"/>
      <c r="M37" s="122"/>
      <c r="N37" s="122"/>
      <c r="O37" s="86"/>
      <c r="P37" s="122"/>
    </row>
    <row r="38" spans="1:16" s="238" customFormat="1" ht="12" x14ac:dyDescent="0.15">
      <c r="A38" s="233"/>
      <c r="B38" s="423">
        <v>8</v>
      </c>
      <c r="C38" s="252" t="s">
        <v>365</v>
      </c>
      <c r="D38" s="324" t="s">
        <v>200</v>
      </c>
      <c r="E38" s="346"/>
      <c r="F38" s="122"/>
      <c r="G38" s="122"/>
      <c r="H38" s="122"/>
      <c r="I38" s="122"/>
      <c r="J38" s="122"/>
      <c r="K38" s="122"/>
      <c r="L38" s="122"/>
      <c r="M38" s="122"/>
      <c r="N38" s="122"/>
      <c r="O38" s="86"/>
      <c r="P38" s="122"/>
    </row>
    <row r="39" spans="1:16" s="238" customFormat="1" ht="12" x14ac:dyDescent="0.15">
      <c r="A39" s="233"/>
      <c r="B39" s="423">
        <v>9</v>
      </c>
      <c r="C39" s="252" t="s">
        <v>366</v>
      </c>
      <c r="D39" s="324" t="s">
        <v>114</v>
      </c>
      <c r="E39" s="346"/>
      <c r="F39" s="122"/>
      <c r="G39" s="122"/>
      <c r="H39" s="122"/>
      <c r="I39" s="86"/>
      <c r="J39" s="86"/>
      <c r="K39" s="85"/>
      <c r="L39" s="121"/>
      <c r="M39" s="121"/>
      <c r="N39" s="122"/>
      <c r="O39" s="86"/>
      <c r="P39" s="122"/>
    </row>
    <row r="40" spans="1:16" s="238" customFormat="1" ht="13.5" x14ac:dyDescent="0.15">
      <c r="A40" s="233"/>
      <c r="B40" s="423">
        <v>10</v>
      </c>
      <c r="C40" s="252" t="s">
        <v>367</v>
      </c>
      <c r="D40" s="324" t="s">
        <v>114</v>
      </c>
      <c r="E40" s="346"/>
      <c r="F40" s="267"/>
      <c r="G40" s="267"/>
      <c r="H40" s="86"/>
      <c r="I40" s="86"/>
      <c r="J40" s="86"/>
      <c r="K40" s="85"/>
      <c r="L40" s="269"/>
      <c r="M40" s="121"/>
      <c r="N40" s="122"/>
      <c r="O40" s="122"/>
      <c r="P40" s="86"/>
    </row>
    <row r="41" spans="1:16" s="238" customFormat="1" ht="12" x14ac:dyDescent="0.15">
      <c r="A41" s="233"/>
      <c r="B41" s="423">
        <v>11</v>
      </c>
      <c r="C41" s="252" t="s">
        <v>368</v>
      </c>
      <c r="D41" s="324" t="s">
        <v>203</v>
      </c>
      <c r="E41" s="346"/>
      <c r="F41" s="267"/>
      <c r="G41" s="267"/>
      <c r="H41" s="86"/>
      <c r="I41" s="86"/>
    </row>
    <row r="42" spans="1:16" s="238" customFormat="1" ht="12" x14ac:dyDescent="0.15">
      <c r="A42" s="233"/>
      <c r="B42" s="423">
        <v>12</v>
      </c>
      <c r="C42" s="252" t="s">
        <v>369</v>
      </c>
      <c r="D42" s="324" t="s">
        <v>203</v>
      </c>
      <c r="E42" s="346"/>
      <c r="F42" s="267"/>
      <c r="G42" s="267"/>
      <c r="H42" s="86"/>
      <c r="I42" s="86"/>
    </row>
    <row r="43" spans="1:16" s="238" customFormat="1" ht="12" x14ac:dyDescent="0.15">
      <c r="A43" s="233"/>
      <c r="B43" s="423">
        <v>13</v>
      </c>
      <c r="C43" s="252" t="s">
        <v>370</v>
      </c>
      <c r="D43" s="324" t="s">
        <v>76</v>
      </c>
      <c r="E43" s="106"/>
      <c r="F43" s="267"/>
      <c r="G43" s="267"/>
      <c r="H43" s="86"/>
      <c r="I43" s="121"/>
    </row>
    <row r="44" spans="1:16" s="238" customFormat="1" ht="12" x14ac:dyDescent="0.15">
      <c r="A44" s="233"/>
      <c r="B44" s="423">
        <v>14</v>
      </c>
      <c r="C44" s="252" t="s">
        <v>371</v>
      </c>
      <c r="D44" s="324" t="s">
        <v>76</v>
      </c>
      <c r="E44" s="346"/>
      <c r="F44" s="267"/>
      <c r="G44" s="267"/>
      <c r="H44" s="86"/>
      <c r="I44" s="86"/>
    </row>
    <row r="45" spans="1:16" s="238" customFormat="1" ht="12" x14ac:dyDescent="0.15">
      <c r="A45" s="233"/>
      <c r="B45" s="423">
        <v>15</v>
      </c>
      <c r="C45" s="252" t="s">
        <v>372</v>
      </c>
      <c r="D45" s="324" t="s">
        <v>95</v>
      </c>
      <c r="E45" s="123"/>
      <c r="F45" s="267"/>
    </row>
    <row r="46" spans="1:16" s="238" customFormat="1" ht="12" x14ac:dyDescent="0.15">
      <c r="A46" s="233"/>
      <c r="B46" s="423">
        <v>16</v>
      </c>
      <c r="C46" s="252" t="s">
        <v>373</v>
      </c>
      <c r="D46" s="324" t="s">
        <v>95</v>
      </c>
      <c r="E46" s="346"/>
      <c r="F46" s="267"/>
      <c r="I46" s="86"/>
    </row>
    <row r="47" spans="1:16" s="347" customFormat="1" ht="12" x14ac:dyDescent="0.15">
      <c r="A47" s="344"/>
      <c r="B47" s="423">
        <v>17</v>
      </c>
      <c r="C47" s="256" t="s">
        <v>374</v>
      </c>
      <c r="D47" s="324" t="s">
        <v>77</v>
      </c>
      <c r="E47" s="346"/>
      <c r="F47" s="267"/>
      <c r="I47" s="86"/>
    </row>
    <row r="48" spans="1:16" s="410" customFormat="1" ht="12" x14ac:dyDescent="0.15">
      <c r="A48" s="408"/>
      <c r="B48" s="423">
        <v>18</v>
      </c>
      <c r="C48" s="256" t="s">
        <v>376</v>
      </c>
      <c r="D48" s="324" t="s">
        <v>77</v>
      </c>
      <c r="E48" s="409"/>
      <c r="F48" s="267"/>
      <c r="I48" s="86"/>
    </row>
    <row r="49" spans="1:28" s="347" customFormat="1" ht="12" x14ac:dyDescent="0.15">
      <c r="A49" s="344"/>
      <c r="B49" s="423">
        <v>19</v>
      </c>
      <c r="C49" s="256" t="s">
        <v>375</v>
      </c>
      <c r="D49" s="324" t="s">
        <v>77</v>
      </c>
      <c r="E49" s="346"/>
      <c r="F49" s="267"/>
      <c r="I49" s="86"/>
    </row>
    <row r="50" spans="1:28" s="238" customFormat="1" ht="13.5" x14ac:dyDescent="0.15">
      <c r="A50" s="233"/>
      <c r="B50" s="423">
        <v>20</v>
      </c>
      <c r="C50" s="252" t="s">
        <v>377</v>
      </c>
      <c r="D50" s="324" t="s">
        <v>74</v>
      </c>
      <c r="E50" s="346"/>
      <c r="F50" s="267"/>
      <c r="G50" s="267"/>
      <c r="H50" s="86"/>
      <c r="L50" s="270"/>
      <c r="M50" s="234"/>
      <c r="N50" s="234"/>
      <c r="O50" s="122"/>
      <c r="P50" s="122"/>
      <c r="U50" s="122"/>
      <c r="V50" s="122"/>
      <c r="W50" s="122"/>
      <c r="X50" s="122"/>
      <c r="Y50" s="86"/>
      <c r="Z50" s="86"/>
      <c r="AA50" s="86"/>
    </row>
    <row r="51" spans="1:28" s="238" customFormat="1" ht="12" x14ac:dyDescent="0.15">
      <c r="A51" s="233"/>
      <c r="B51" s="423">
        <v>21</v>
      </c>
      <c r="C51" s="252" t="s">
        <v>378</v>
      </c>
      <c r="D51" s="324" t="s">
        <v>74</v>
      </c>
      <c r="E51" s="346"/>
      <c r="F51" s="62"/>
      <c r="G51" s="62"/>
      <c r="H51" s="344"/>
      <c r="I51" s="344"/>
      <c r="J51" s="327"/>
      <c r="K51" s="327"/>
      <c r="L51" s="344"/>
      <c r="M51" s="327"/>
      <c r="N51" s="344"/>
      <c r="O51" s="327"/>
      <c r="P51" s="327"/>
      <c r="Q51" s="327"/>
      <c r="R51" s="327"/>
      <c r="S51" s="344"/>
      <c r="T51" s="344"/>
      <c r="U51" s="327"/>
      <c r="V51" s="344"/>
      <c r="W51" s="344"/>
      <c r="X51" s="327"/>
      <c r="Y51" s="327"/>
      <c r="Z51" s="327"/>
      <c r="AA51" s="327"/>
      <c r="AB51" s="327"/>
    </row>
    <row r="52" spans="1:28" s="238" customFormat="1" ht="12" x14ac:dyDescent="0.15">
      <c r="A52" s="233"/>
      <c r="B52" s="423">
        <v>22</v>
      </c>
      <c r="C52" s="252" t="s">
        <v>379</v>
      </c>
      <c r="D52" s="324" t="s">
        <v>74</v>
      </c>
      <c r="E52" s="346"/>
      <c r="F52" s="62"/>
      <c r="G52" s="62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</row>
    <row r="53" spans="1:28" s="238" customFormat="1" ht="12" x14ac:dyDescent="0.15">
      <c r="A53" s="233"/>
      <c r="B53" s="423">
        <v>23</v>
      </c>
      <c r="C53" s="252" t="s">
        <v>380</v>
      </c>
      <c r="D53" s="324" t="s">
        <v>75</v>
      </c>
      <c r="E53" s="346"/>
      <c r="F53" s="62"/>
      <c r="G53" s="62"/>
      <c r="H53" s="344"/>
      <c r="I53" s="344"/>
      <c r="J53" s="21"/>
      <c r="K53" s="21"/>
      <c r="L53" s="21"/>
      <c r="M53" s="21"/>
      <c r="N53" s="344"/>
      <c r="O53" s="21"/>
      <c r="P53" s="344"/>
      <c r="Q53" s="344"/>
      <c r="R53" s="21"/>
      <c r="S53" s="21"/>
      <c r="T53" s="344"/>
      <c r="U53" s="21"/>
      <c r="V53" s="344"/>
      <c r="W53" s="344"/>
      <c r="X53" s="21"/>
      <c r="Y53" s="21"/>
      <c r="Z53" s="21"/>
      <c r="AA53" s="21"/>
      <c r="AB53" s="21"/>
    </row>
    <row r="54" spans="1:28" s="238" customFormat="1" ht="12" x14ac:dyDescent="0.15">
      <c r="A54" s="233"/>
      <c r="B54" s="423">
        <v>24</v>
      </c>
      <c r="C54" s="252" t="s">
        <v>381</v>
      </c>
      <c r="D54" s="324" t="s">
        <v>75</v>
      </c>
      <c r="E54" s="346"/>
      <c r="F54" s="62"/>
      <c r="G54" s="62"/>
      <c r="H54" s="21"/>
      <c r="I54" s="344"/>
      <c r="J54" s="21"/>
      <c r="K54" s="21"/>
      <c r="L54" s="21"/>
      <c r="M54" s="21"/>
      <c r="N54" s="344"/>
      <c r="O54" s="21"/>
      <c r="P54" s="21"/>
      <c r="Q54" s="344"/>
      <c r="R54" s="21"/>
      <c r="S54" s="21"/>
      <c r="T54" s="344"/>
      <c r="U54" s="21"/>
      <c r="V54" s="344"/>
      <c r="W54" s="344"/>
      <c r="X54" s="21"/>
      <c r="Y54" s="21"/>
      <c r="Z54" s="21"/>
      <c r="AA54" s="21"/>
      <c r="AB54" s="21"/>
    </row>
    <row r="55" spans="1:28" x14ac:dyDescent="0.15">
      <c r="A55" s="243"/>
      <c r="B55" s="423">
        <v>25</v>
      </c>
      <c r="C55" s="252" t="s">
        <v>382</v>
      </c>
      <c r="D55" s="268" t="s">
        <v>244</v>
      </c>
      <c r="E55" s="346"/>
      <c r="F55" s="62"/>
      <c r="G55" s="62"/>
      <c r="H55" s="21"/>
      <c r="I55" s="21"/>
      <c r="J55" s="21"/>
      <c r="K55" s="21"/>
      <c r="L55" s="243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</row>
    <row r="56" spans="1:28" x14ac:dyDescent="0.15">
      <c r="A56" s="243"/>
      <c r="B56" s="423">
        <v>26</v>
      </c>
      <c r="C56" s="252" t="s">
        <v>383</v>
      </c>
      <c r="D56" s="268" t="s">
        <v>245</v>
      </c>
      <c r="E56" s="271"/>
      <c r="F56" s="62"/>
      <c r="H56" s="21"/>
      <c r="I56" s="21"/>
      <c r="J56" s="21"/>
      <c r="K56" s="21"/>
      <c r="L56" s="243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</row>
    <row r="57" spans="1:28" x14ac:dyDescent="0.15">
      <c r="B57" s="423">
        <v>27</v>
      </c>
      <c r="C57" s="252" t="s">
        <v>385</v>
      </c>
      <c r="D57" s="324" t="s">
        <v>384</v>
      </c>
      <c r="E57" s="271"/>
      <c r="Q57" s="85"/>
      <c r="R57" s="121"/>
      <c r="S57" s="120"/>
      <c r="T57" s="121"/>
      <c r="U57" s="122"/>
      <c r="V57" s="122"/>
      <c r="W57" s="122"/>
      <c r="X57" s="122"/>
      <c r="Y57" s="120"/>
      <c r="Z57" s="120"/>
      <c r="AA57" s="120"/>
    </row>
    <row r="58" spans="1:28" x14ac:dyDescent="0.15">
      <c r="B58" s="423">
        <v>28</v>
      </c>
      <c r="C58" s="252" t="s">
        <v>386</v>
      </c>
      <c r="D58" s="324" t="s">
        <v>384</v>
      </c>
      <c r="E58" s="271"/>
      <c r="Q58" s="85"/>
      <c r="R58" s="121"/>
      <c r="S58" s="120"/>
      <c r="T58" s="121"/>
      <c r="U58" s="122"/>
      <c r="V58" s="122"/>
      <c r="W58" s="122"/>
      <c r="X58" s="122"/>
      <c r="Y58" s="120"/>
      <c r="Z58" s="120"/>
      <c r="AA58" s="120"/>
    </row>
    <row r="59" spans="1:28" x14ac:dyDescent="0.15">
      <c r="B59" s="423">
        <v>29</v>
      </c>
      <c r="C59" s="252" t="s">
        <v>387</v>
      </c>
      <c r="D59" s="324" t="s">
        <v>118</v>
      </c>
      <c r="E59" s="271"/>
      <c r="Q59" s="85"/>
      <c r="R59" s="121"/>
      <c r="S59" s="120"/>
      <c r="T59" s="120"/>
      <c r="U59" s="120"/>
      <c r="V59" s="120"/>
      <c r="W59" s="120"/>
      <c r="X59" s="120"/>
      <c r="Y59" s="120"/>
      <c r="Z59" s="120"/>
      <c r="AA59" s="120"/>
    </row>
    <row r="60" spans="1:28" x14ac:dyDescent="0.15">
      <c r="B60" s="423">
        <v>30</v>
      </c>
      <c r="C60" s="252" t="s">
        <v>388</v>
      </c>
      <c r="D60" s="324" t="s">
        <v>118</v>
      </c>
      <c r="E60" s="271"/>
      <c r="Q60" s="85"/>
      <c r="R60" s="121"/>
      <c r="S60" s="120"/>
      <c r="T60" s="120"/>
      <c r="U60" s="120"/>
      <c r="V60" s="120"/>
      <c r="W60" s="120"/>
      <c r="X60" s="120"/>
      <c r="Y60" s="120"/>
      <c r="Z60" s="120"/>
      <c r="AA60" s="120"/>
    </row>
    <row r="61" spans="1:28" x14ac:dyDescent="0.15">
      <c r="B61" s="423">
        <v>31</v>
      </c>
      <c r="C61" s="252" t="s">
        <v>389</v>
      </c>
      <c r="D61" s="324" t="s">
        <v>134</v>
      </c>
      <c r="E61" s="271"/>
      <c r="Q61" s="85"/>
      <c r="R61" s="121"/>
      <c r="S61" s="120"/>
      <c r="T61" s="120"/>
      <c r="U61" s="120"/>
      <c r="V61" s="120"/>
      <c r="W61" s="120"/>
      <c r="X61" s="120"/>
      <c r="Y61" s="120"/>
      <c r="Z61" s="120"/>
      <c r="AA61" s="120"/>
    </row>
    <row r="62" spans="1:28" x14ac:dyDescent="0.15">
      <c r="B62" s="423">
        <v>32</v>
      </c>
      <c r="C62" s="252" t="s">
        <v>390</v>
      </c>
      <c r="D62" s="324" t="s">
        <v>134</v>
      </c>
      <c r="E62" s="352"/>
      <c r="Q62" s="85"/>
      <c r="R62" s="121"/>
      <c r="S62" s="120"/>
      <c r="T62" s="120"/>
      <c r="U62" s="120"/>
      <c r="V62" s="120"/>
      <c r="W62" s="120"/>
      <c r="X62" s="120"/>
      <c r="Y62" s="120"/>
      <c r="Z62" s="120"/>
      <c r="AA62" s="120"/>
    </row>
    <row r="63" spans="1:28" x14ac:dyDescent="0.15">
      <c r="B63" s="423">
        <v>33</v>
      </c>
      <c r="C63" s="252" t="s">
        <v>391</v>
      </c>
      <c r="D63" s="324" t="s">
        <v>115</v>
      </c>
      <c r="E63" s="352"/>
      <c r="Q63" s="85"/>
      <c r="R63" s="120"/>
      <c r="S63" s="120"/>
      <c r="T63" s="120"/>
      <c r="U63" s="120"/>
      <c r="V63" s="120"/>
      <c r="W63" s="120"/>
      <c r="X63" s="120"/>
      <c r="Y63" s="120"/>
      <c r="Z63" s="120"/>
      <c r="AA63" s="120"/>
    </row>
    <row r="64" spans="1:28" x14ac:dyDescent="0.15">
      <c r="B64" s="423">
        <v>34</v>
      </c>
      <c r="C64" s="252" t="s">
        <v>392</v>
      </c>
      <c r="D64" s="324" t="s">
        <v>115</v>
      </c>
      <c r="E64" s="341"/>
      <c r="M64" s="172"/>
      <c r="Q64" s="172"/>
      <c r="S64" s="120"/>
      <c r="T64" s="120"/>
      <c r="U64" s="120"/>
      <c r="V64" s="120"/>
      <c r="W64" s="120"/>
      <c r="X64" s="120"/>
      <c r="Y64" s="120"/>
      <c r="Z64" s="120"/>
      <c r="AA64" s="120"/>
    </row>
    <row r="65" spans="2:27" x14ac:dyDescent="0.15">
      <c r="B65" s="423">
        <v>35</v>
      </c>
      <c r="C65" s="252" t="s">
        <v>393</v>
      </c>
      <c r="D65" s="324" t="s">
        <v>117</v>
      </c>
      <c r="E65" s="373"/>
      <c r="M65" s="172"/>
      <c r="Q65" s="172"/>
      <c r="S65" s="120"/>
      <c r="T65" s="120"/>
      <c r="U65" s="120"/>
      <c r="V65" s="120"/>
      <c r="W65" s="120"/>
      <c r="X65" s="120"/>
      <c r="Y65" s="120"/>
      <c r="Z65" s="120"/>
      <c r="AA65" s="120"/>
    </row>
    <row r="66" spans="2:27" x14ac:dyDescent="0.15">
      <c r="B66" s="423">
        <v>36</v>
      </c>
      <c r="C66" s="252" t="s">
        <v>394</v>
      </c>
      <c r="D66" s="324" t="s">
        <v>95</v>
      </c>
      <c r="E66" s="407"/>
      <c r="M66" s="172"/>
      <c r="Q66" s="172"/>
      <c r="S66" s="120"/>
      <c r="T66" s="120"/>
      <c r="U66" s="120"/>
      <c r="V66" s="120"/>
      <c r="W66" s="120"/>
      <c r="X66" s="120"/>
      <c r="Y66" s="120"/>
      <c r="Z66" s="120"/>
      <c r="AA66" s="120"/>
    </row>
    <row r="67" spans="2:27" x14ac:dyDescent="0.15">
      <c r="B67" s="423">
        <v>37</v>
      </c>
      <c r="C67" s="252" t="s">
        <v>395</v>
      </c>
      <c r="D67" s="324" t="s">
        <v>95</v>
      </c>
      <c r="E67" s="407"/>
      <c r="Q67" s="85"/>
      <c r="R67" s="120"/>
      <c r="S67" s="120"/>
      <c r="T67" s="120"/>
      <c r="U67" s="120"/>
      <c r="V67" s="120"/>
      <c r="W67" s="120"/>
      <c r="X67" s="120"/>
      <c r="Y67" s="120"/>
      <c r="Z67" s="120"/>
      <c r="AA67" s="120"/>
    </row>
    <row r="68" spans="2:27" x14ac:dyDescent="0.15">
      <c r="B68" s="423">
        <v>38</v>
      </c>
      <c r="C68" s="252" t="s">
        <v>392</v>
      </c>
      <c r="D68" s="324" t="s">
        <v>95</v>
      </c>
      <c r="E68" s="407"/>
      <c r="Q68" s="85"/>
      <c r="R68" s="120"/>
      <c r="S68" s="120"/>
      <c r="T68" s="120"/>
      <c r="U68" s="120"/>
      <c r="V68" s="120"/>
      <c r="W68" s="120"/>
      <c r="X68" s="120"/>
      <c r="Y68" s="120"/>
      <c r="Z68" s="120"/>
      <c r="AA68" s="120"/>
    </row>
    <row r="69" spans="2:27" x14ac:dyDescent="0.15">
      <c r="B69" s="423">
        <v>39</v>
      </c>
      <c r="C69" s="252" t="s">
        <v>396</v>
      </c>
      <c r="D69" s="324" t="s">
        <v>95</v>
      </c>
      <c r="E69" s="407"/>
      <c r="Q69" s="85"/>
      <c r="R69" s="120"/>
      <c r="S69" s="120"/>
      <c r="T69" s="120"/>
      <c r="U69" s="120"/>
      <c r="V69" s="120"/>
      <c r="W69" s="120"/>
      <c r="X69" s="120"/>
      <c r="Y69" s="120"/>
      <c r="Z69" s="120"/>
      <c r="AA69" s="120"/>
    </row>
    <row r="70" spans="2:27" x14ac:dyDescent="0.15">
      <c r="B70" s="423">
        <v>40</v>
      </c>
      <c r="C70" s="252" t="s">
        <v>326</v>
      </c>
      <c r="D70" s="324" t="s">
        <v>327</v>
      </c>
      <c r="E70" s="422"/>
      <c r="Q70" s="85"/>
      <c r="R70" s="120"/>
      <c r="S70" s="120"/>
      <c r="T70" s="120"/>
      <c r="U70" s="120"/>
      <c r="V70" s="120"/>
      <c r="W70" s="120"/>
      <c r="X70" s="120"/>
      <c r="Y70" s="120"/>
      <c r="Z70" s="120"/>
      <c r="AA70" s="120"/>
    </row>
    <row r="71" spans="2:27" x14ac:dyDescent="0.15">
      <c r="Q71" s="85"/>
      <c r="R71" s="120"/>
      <c r="S71" s="120"/>
      <c r="T71" s="120"/>
      <c r="U71" s="120"/>
      <c r="V71" s="120"/>
      <c r="W71" s="120"/>
      <c r="X71" s="120"/>
      <c r="Y71" s="120"/>
      <c r="Z71" s="120"/>
      <c r="AA71" s="120"/>
    </row>
    <row r="72" spans="2:27" x14ac:dyDescent="0.15">
      <c r="Q72" s="85"/>
      <c r="R72" s="120"/>
      <c r="S72" s="120"/>
      <c r="T72" s="120"/>
      <c r="U72" s="120"/>
      <c r="V72" s="120"/>
      <c r="W72" s="120"/>
      <c r="X72" s="120"/>
      <c r="Y72" s="120"/>
      <c r="Z72" s="120"/>
      <c r="AA72" s="120"/>
    </row>
    <row r="73" spans="2:27" x14ac:dyDescent="0.15">
      <c r="Q73" s="85"/>
      <c r="R73" s="120"/>
      <c r="S73" s="120"/>
      <c r="T73" s="120"/>
      <c r="U73" s="120"/>
      <c r="V73" s="120"/>
      <c r="W73" s="120"/>
      <c r="X73" s="120"/>
      <c r="Y73" s="120"/>
      <c r="Z73" s="120"/>
      <c r="AA73" s="120"/>
    </row>
    <row r="74" spans="2:27" x14ac:dyDescent="0.15">
      <c r="Q74" s="85"/>
      <c r="R74" s="120"/>
      <c r="S74" s="120"/>
      <c r="T74" s="120"/>
      <c r="U74" s="120"/>
      <c r="V74" s="120"/>
      <c r="W74" s="120"/>
      <c r="X74" s="120"/>
      <c r="Y74" s="120"/>
      <c r="Z74" s="120"/>
      <c r="AA74" s="120"/>
    </row>
    <row r="75" spans="2:27" x14ac:dyDescent="0.15">
      <c r="Q75" s="85"/>
      <c r="R75" s="120"/>
      <c r="S75" s="120"/>
      <c r="T75" s="120"/>
      <c r="U75" s="120"/>
      <c r="V75" s="120"/>
      <c r="W75" s="120"/>
      <c r="X75" s="120"/>
      <c r="Y75" s="120"/>
      <c r="Z75" s="120"/>
      <c r="AA75" s="120"/>
    </row>
    <row r="76" spans="2:27" x14ac:dyDescent="0.15">
      <c r="Q76" s="85"/>
      <c r="R76" s="120"/>
      <c r="S76" s="120"/>
      <c r="T76" s="120"/>
      <c r="U76" s="120"/>
      <c r="V76" s="120"/>
      <c r="W76" s="120"/>
      <c r="X76" s="120"/>
      <c r="Y76" s="120"/>
      <c r="Z76" s="120"/>
      <c r="AA76" s="120"/>
    </row>
    <row r="77" spans="2:27" x14ac:dyDescent="0.15">
      <c r="Q77" s="85"/>
      <c r="R77" s="120"/>
      <c r="S77" s="120"/>
      <c r="T77" s="120"/>
      <c r="U77" s="120"/>
      <c r="V77" s="120"/>
      <c r="W77" s="120"/>
      <c r="X77" s="120"/>
      <c r="Y77" s="120"/>
      <c r="Z77" s="120"/>
      <c r="AA77" s="120"/>
    </row>
    <row r="78" spans="2:27" x14ac:dyDescent="0.15">
      <c r="Q78" s="85"/>
      <c r="R78" s="120"/>
      <c r="S78" s="120"/>
      <c r="T78" s="120"/>
      <c r="U78" s="120"/>
      <c r="V78" s="120"/>
      <c r="W78" s="120"/>
      <c r="X78" s="120"/>
      <c r="Y78" s="120"/>
      <c r="Z78" s="120"/>
      <c r="AA78" s="120"/>
    </row>
    <row r="79" spans="2:27" x14ac:dyDescent="0.15">
      <c r="Q79" s="85"/>
      <c r="R79" s="120"/>
      <c r="S79" s="120"/>
      <c r="T79" s="120"/>
      <c r="U79" s="120"/>
      <c r="V79" s="120"/>
      <c r="W79" s="120"/>
      <c r="X79" s="120"/>
      <c r="Y79" s="120"/>
      <c r="Z79" s="120"/>
      <c r="AA79" s="120"/>
    </row>
    <row r="80" spans="2:27" x14ac:dyDescent="0.15">
      <c r="Q80" s="85"/>
      <c r="R80" s="120"/>
      <c r="S80" s="120"/>
      <c r="T80" s="120"/>
      <c r="U80" s="120"/>
      <c r="V80" s="120"/>
      <c r="W80" s="120"/>
      <c r="X80" s="120"/>
      <c r="Y80" s="120"/>
      <c r="Z80" s="120"/>
      <c r="AA80" s="120"/>
    </row>
    <row r="81" spans="5:27" x14ac:dyDescent="0.15">
      <c r="Q81" s="85"/>
      <c r="R81" s="120"/>
      <c r="S81" s="120"/>
      <c r="T81" s="120"/>
      <c r="U81" s="120"/>
      <c r="V81" s="120"/>
      <c r="W81" s="120"/>
      <c r="X81" s="120"/>
      <c r="Y81" s="120"/>
      <c r="Z81" s="120"/>
      <c r="AA81" s="120"/>
    </row>
    <row r="82" spans="5:27" x14ac:dyDescent="0.15">
      <c r="E82" s="172"/>
      <c r="M82" s="172"/>
      <c r="Q82" s="85"/>
      <c r="R82" s="120"/>
      <c r="S82" s="120"/>
      <c r="T82" s="120"/>
      <c r="U82" s="120"/>
      <c r="V82" s="120"/>
      <c r="W82" s="120"/>
      <c r="X82" s="120"/>
      <c r="Y82" s="120"/>
      <c r="Z82" s="120"/>
      <c r="AA82" s="120"/>
    </row>
    <row r="83" spans="5:27" x14ac:dyDescent="0.15">
      <c r="E83" s="172"/>
      <c r="M83" s="172"/>
      <c r="Q83" s="85"/>
      <c r="R83" s="120"/>
      <c r="S83" s="120"/>
      <c r="T83" s="120"/>
      <c r="U83" s="120"/>
      <c r="V83" s="120"/>
      <c r="W83" s="120"/>
      <c r="X83" s="120"/>
      <c r="Y83" s="120"/>
      <c r="Z83" s="120"/>
      <c r="AA83" s="120"/>
    </row>
    <row r="84" spans="5:27" x14ac:dyDescent="0.15">
      <c r="E84" s="172"/>
      <c r="M84" s="172"/>
      <c r="Q84" s="85"/>
      <c r="R84" s="120"/>
      <c r="S84" s="120"/>
      <c r="T84" s="120"/>
      <c r="U84" s="120"/>
      <c r="V84" s="120"/>
      <c r="W84" s="120"/>
      <c r="X84" s="120"/>
      <c r="Y84" s="120"/>
      <c r="Z84" s="120"/>
      <c r="AA84" s="120"/>
    </row>
    <row r="85" spans="5:27" x14ac:dyDescent="0.15">
      <c r="E85" s="172"/>
      <c r="M85" s="172"/>
      <c r="Q85" s="85"/>
      <c r="R85" s="120"/>
      <c r="S85" s="120"/>
      <c r="T85" s="120"/>
      <c r="U85" s="120"/>
      <c r="V85" s="120"/>
      <c r="W85" s="120"/>
      <c r="X85" s="120"/>
      <c r="Y85" s="120"/>
      <c r="Z85" s="120"/>
      <c r="AA85" s="120"/>
    </row>
    <row r="86" spans="5:27" x14ac:dyDescent="0.15">
      <c r="E86" s="172"/>
      <c r="M86" s="172"/>
      <c r="Q86" s="85"/>
      <c r="R86" s="120"/>
      <c r="S86" s="120"/>
      <c r="T86" s="120"/>
      <c r="U86" s="120"/>
      <c r="V86" s="120"/>
      <c r="W86" s="120"/>
      <c r="X86" s="120"/>
      <c r="Y86" s="120"/>
      <c r="Z86" s="120"/>
      <c r="AA86" s="120"/>
    </row>
    <row r="87" spans="5:27" x14ac:dyDescent="0.15">
      <c r="E87" s="172"/>
      <c r="M87" s="172"/>
      <c r="Q87" s="85"/>
      <c r="R87" s="120"/>
      <c r="S87" s="120"/>
      <c r="T87" s="120"/>
      <c r="U87" s="120"/>
      <c r="V87" s="120"/>
      <c r="W87" s="120"/>
      <c r="X87" s="120"/>
      <c r="Y87" s="120"/>
      <c r="Z87" s="120"/>
      <c r="AA87" s="120"/>
    </row>
    <row r="88" spans="5:27" x14ac:dyDescent="0.15">
      <c r="E88" s="172"/>
      <c r="M88" s="172"/>
      <c r="Q88" s="85"/>
      <c r="R88" s="120"/>
      <c r="S88" s="120"/>
      <c r="T88" s="120"/>
      <c r="U88" s="120"/>
      <c r="V88" s="120"/>
      <c r="W88" s="120"/>
      <c r="X88" s="120"/>
      <c r="Y88" s="120"/>
      <c r="Z88" s="120"/>
      <c r="AA88" s="120"/>
    </row>
    <row r="89" spans="5:27" x14ac:dyDescent="0.15">
      <c r="E89" s="172"/>
      <c r="M89" s="172"/>
      <c r="Q89" s="85"/>
      <c r="R89" s="120"/>
      <c r="S89" s="120"/>
      <c r="T89" s="120"/>
      <c r="U89" s="120"/>
      <c r="V89" s="120"/>
      <c r="W89" s="120"/>
      <c r="X89" s="120"/>
      <c r="Y89" s="120"/>
      <c r="Z89" s="120"/>
      <c r="AA89" s="120"/>
    </row>
    <row r="90" spans="5:27" x14ac:dyDescent="0.15">
      <c r="E90" s="172"/>
      <c r="M90" s="172"/>
      <c r="Q90" s="85"/>
      <c r="R90" s="120"/>
      <c r="S90" s="120"/>
      <c r="T90" s="120"/>
      <c r="U90" s="120"/>
      <c r="V90" s="120"/>
      <c r="W90" s="120"/>
      <c r="X90" s="120"/>
      <c r="Y90" s="120"/>
      <c r="Z90" s="120"/>
      <c r="AA90" s="120"/>
    </row>
    <row r="91" spans="5:27" x14ac:dyDescent="0.15">
      <c r="E91" s="172"/>
      <c r="M91" s="172"/>
      <c r="Q91" s="85"/>
      <c r="R91" s="120"/>
      <c r="S91" s="120"/>
      <c r="T91" s="120"/>
      <c r="U91" s="120"/>
      <c r="V91" s="120"/>
      <c r="W91" s="120"/>
      <c r="X91" s="120"/>
      <c r="Y91" s="120"/>
      <c r="Z91" s="120"/>
      <c r="AA91" s="120"/>
    </row>
    <row r="92" spans="5:27" x14ac:dyDescent="0.15">
      <c r="E92" s="172"/>
      <c r="M92" s="172"/>
      <c r="Q92" s="85"/>
      <c r="R92" s="120"/>
      <c r="S92" s="120"/>
      <c r="T92" s="120"/>
      <c r="U92" s="120"/>
      <c r="V92" s="120"/>
      <c r="W92" s="120"/>
      <c r="X92" s="120"/>
      <c r="Y92" s="120"/>
      <c r="Z92" s="120"/>
      <c r="AA92" s="120"/>
    </row>
    <row r="93" spans="5:27" x14ac:dyDescent="0.15">
      <c r="E93" s="172"/>
      <c r="M93" s="172"/>
      <c r="Q93" s="85"/>
      <c r="R93" s="120"/>
      <c r="S93" s="120"/>
      <c r="T93" s="120"/>
      <c r="U93" s="120"/>
      <c r="V93" s="120"/>
      <c r="W93" s="120"/>
      <c r="X93" s="120"/>
      <c r="Y93" s="120"/>
      <c r="Z93" s="120"/>
      <c r="AA93" s="120"/>
    </row>
    <row r="94" spans="5:27" x14ac:dyDescent="0.15">
      <c r="E94" s="172"/>
      <c r="M94" s="172"/>
      <c r="Q94" s="85"/>
      <c r="R94" s="120"/>
      <c r="S94" s="120"/>
      <c r="T94" s="120"/>
      <c r="U94" s="120"/>
      <c r="V94" s="120"/>
      <c r="W94" s="120"/>
      <c r="X94" s="120"/>
      <c r="Y94" s="120"/>
      <c r="Z94" s="120"/>
      <c r="AA94" s="120"/>
    </row>
    <row r="95" spans="5:27" x14ac:dyDescent="0.15">
      <c r="E95" s="172"/>
      <c r="M95" s="172"/>
      <c r="Q95" s="85"/>
      <c r="R95" s="120"/>
      <c r="S95" s="120"/>
      <c r="T95" s="120"/>
      <c r="U95" s="120"/>
      <c r="V95" s="120"/>
      <c r="W95" s="120"/>
      <c r="X95" s="120"/>
      <c r="Y95" s="120"/>
      <c r="Z95" s="120"/>
      <c r="AA95" s="120"/>
    </row>
    <row r="96" spans="5:27" x14ac:dyDescent="0.15">
      <c r="E96" s="172"/>
      <c r="M96" s="172"/>
      <c r="Q96" s="85"/>
      <c r="R96" s="120"/>
      <c r="S96" s="120"/>
      <c r="T96" s="120"/>
      <c r="U96" s="120"/>
      <c r="V96" s="120"/>
      <c r="W96" s="120"/>
      <c r="X96" s="120"/>
      <c r="Y96" s="120"/>
      <c r="Z96" s="120"/>
      <c r="AA96" s="120"/>
    </row>
    <row r="97" spans="5:27" x14ac:dyDescent="0.15">
      <c r="E97" s="172"/>
      <c r="M97" s="172"/>
      <c r="Q97" s="85"/>
      <c r="R97" s="120"/>
      <c r="S97" s="120"/>
      <c r="T97" s="120"/>
      <c r="U97" s="120"/>
      <c r="V97" s="120"/>
      <c r="W97" s="120"/>
      <c r="X97" s="120"/>
      <c r="Y97" s="120"/>
      <c r="Z97" s="120"/>
      <c r="AA97" s="120"/>
    </row>
    <row r="98" spans="5:27" x14ac:dyDescent="0.15">
      <c r="E98" s="172"/>
      <c r="M98" s="172"/>
      <c r="Q98" s="85"/>
      <c r="R98" s="120"/>
      <c r="S98" s="120"/>
      <c r="T98" s="120"/>
      <c r="U98" s="120"/>
      <c r="V98" s="120"/>
      <c r="W98" s="120"/>
      <c r="X98" s="120"/>
      <c r="Y98" s="120"/>
      <c r="Z98" s="120"/>
      <c r="AA98" s="120"/>
    </row>
    <row r="99" spans="5:27" x14ac:dyDescent="0.15">
      <c r="E99" s="172"/>
      <c r="M99" s="172"/>
      <c r="Q99" s="85"/>
      <c r="R99" s="120"/>
      <c r="S99" s="120"/>
      <c r="T99" s="120"/>
      <c r="U99" s="120"/>
      <c r="V99" s="120"/>
      <c r="W99" s="120"/>
      <c r="X99" s="120"/>
      <c r="Y99" s="120"/>
      <c r="Z99" s="120"/>
      <c r="AA99" s="120"/>
    </row>
    <row r="100" spans="5:27" x14ac:dyDescent="0.15">
      <c r="E100" s="172"/>
      <c r="M100" s="172"/>
      <c r="Q100" s="85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</row>
    <row r="101" spans="5:27" x14ac:dyDescent="0.15">
      <c r="E101" s="172"/>
      <c r="M101" s="172"/>
      <c r="Q101" s="85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</row>
  </sheetData>
  <mergeCells count="3">
    <mergeCell ref="A1:N1"/>
    <mergeCell ref="A25:O25"/>
    <mergeCell ref="A26:O26"/>
  </mergeCells>
  <phoneticPr fontId="3"/>
  <conditionalFormatting sqref="N27:N29 H42:H44 F1:G1 N2:N10 F14:F22 N14:N22 N67:N65503 F67:G65504 F57:G63 H50 F27:G29 F30 D31:D34 F12:G12 F2:F11 N57:N63">
    <cfRule type="cellIs" dxfId="31" priority="31" stopIfTrue="1" operator="lessThanOrEqual">
      <formula>4</formula>
    </cfRule>
    <cfRule type="cellIs" dxfId="30" priority="32" stopIfTrue="1" operator="between">
      <formula>5</formula>
      <formula>20</formula>
    </cfRule>
  </conditionalFormatting>
  <conditionalFormatting sqref="N11">
    <cfRule type="cellIs" dxfId="29" priority="27" stopIfTrue="1" operator="lessThanOrEqual">
      <formula>4</formula>
    </cfRule>
    <cfRule type="cellIs" dxfId="28" priority="28" stopIfTrue="1" operator="between">
      <formula>5</formula>
      <formula>20</formula>
    </cfRule>
  </conditionalFormatting>
  <conditionalFormatting sqref="F23">
    <cfRule type="cellIs" dxfId="27" priority="13" stopIfTrue="1" operator="lessThanOrEqual">
      <formula>4</formula>
    </cfRule>
    <cfRule type="cellIs" dxfId="26" priority="14" stopIfTrue="1" operator="between">
      <formula>5</formula>
      <formula>20</formula>
    </cfRule>
  </conditionalFormatting>
  <conditionalFormatting sqref="F23">
    <cfRule type="cellIs" dxfId="25" priority="23" stopIfTrue="1" operator="lessThanOrEqual">
      <formula>4</formula>
    </cfRule>
    <cfRule type="cellIs" dxfId="24" priority="24" stopIfTrue="1" operator="between">
      <formula>5</formula>
      <formula>20</formula>
    </cfRule>
  </conditionalFormatting>
  <conditionalFormatting sqref="N27:N29 H42:H44 F1:G1 N2:N10 F14:F22 H50 F12:G12 F2:F11">
    <cfRule type="cellIs" dxfId="23" priority="21" stopIfTrue="1" operator="lessThanOrEqual">
      <formula>4</formula>
    </cfRule>
    <cfRule type="cellIs" dxfId="22" priority="22" stopIfTrue="1" operator="between">
      <formula>5</formula>
      <formula>20</formula>
    </cfRule>
  </conditionalFormatting>
  <conditionalFormatting sqref="N11">
    <cfRule type="cellIs" dxfId="21" priority="17" stopIfTrue="1" operator="lessThanOrEqual">
      <formula>4</formula>
    </cfRule>
    <cfRule type="cellIs" dxfId="20" priority="18" stopIfTrue="1" operator="between">
      <formula>5</formula>
      <formula>20</formula>
    </cfRule>
  </conditionalFormatting>
  <conditionalFormatting sqref="N24">
    <cfRule type="cellIs" dxfId="19" priority="3" stopIfTrue="1" operator="lessThanOrEqual">
      <formula>4</formula>
    </cfRule>
    <cfRule type="cellIs" dxfId="18" priority="4" stopIfTrue="1" operator="between">
      <formula>5</formula>
      <formula>20</formula>
    </cfRule>
  </conditionalFormatting>
  <conditionalFormatting sqref="N12">
    <cfRule type="cellIs" dxfId="17" priority="11" stopIfTrue="1" operator="lessThanOrEqual">
      <formula>4</formula>
    </cfRule>
    <cfRule type="cellIs" dxfId="16" priority="12" stopIfTrue="1" operator="between">
      <formula>5</formula>
      <formula>20</formula>
    </cfRule>
  </conditionalFormatting>
  <conditionalFormatting sqref="N12">
    <cfRule type="cellIs" dxfId="15" priority="9" stopIfTrue="1" operator="lessThanOrEqual">
      <formula>4</formula>
    </cfRule>
    <cfRule type="cellIs" dxfId="14" priority="10" stopIfTrue="1" operator="between">
      <formula>5</formula>
      <formula>20</formula>
    </cfRule>
  </conditionalFormatting>
  <conditionalFormatting sqref="F24">
    <cfRule type="cellIs" dxfId="13" priority="7" stopIfTrue="1" operator="lessThanOrEqual">
      <formula>4</formula>
    </cfRule>
    <cfRule type="cellIs" dxfId="12" priority="8" stopIfTrue="1" operator="between">
      <formula>5</formula>
      <formula>20</formula>
    </cfRule>
  </conditionalFormatting>
  <conditionalFormatting sqref="F24">
    <cfRule type="cellIs" dxfId="11" priority="5" stopIfTrue="1" operator="lessThanOrEqual">
      <formula>4</formula>
    </cfRule>
    <cfRule type="cellIs" dxfId="10" priority="6" stopIfTrue="1" operator="between">
      <formula>5</formula>
      <formula>20</formula>
    </cfRule>
  </conditionalFormatting>
  <conditionalFormatting sqref="N24">
    <cfRule type="cellIs" dxfId="9" priority="1" stopIfTrue="1" operator="lessThanOrEqual">
      <formula>4</formula>
    </cfRule>
    <cfRule type="cellIs" dxfId="8" priority="2" stopIfTrue="1" operator="between">
      <formula>5</formula>
      <formula>20</formula>
    </cfRule>
  </conditionalFormatting>
  <dataValidations count="2">
    <dataValidation imeMode="hiragana" allowBlank="1" showInputMessage="1" showErrorMessage="1" sqref="G15:G24 G3:G11 O3:O10 O15:O24"/>
    <dataValidation type="decimal" allowBlank="1" showInputMessage="1" showErrorMessage="1" sqref="E3:E10 M3:M10 M15:M21 E15:E22">
      <formula1>0</formula1>
      <formula2>30</formula2>
    </dataValidation>
  </dataValidations>
  <printOptions horizontalCentered="1" verticalCentered="1"/>
  <pageMargins left="0.35433070866141736" right="0.31496062992125984" top="0.59055118110236227" bottom="0.59055118110236227" header="0.51181102362204722" footer="0.51181102362204722"/>
  <pageSetup paperSize="9" orientation="portrait" errors="blank" horizontalDpi="4294967293" verticalDpi="4294967293" r:id="rId1"/>
  <headerFooter alignWithMargins="0"/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Y97"/>
  <sheetViews>
    <sheetView view="pageBreakPreview" zoomScale="120" zoomScaleNormal="100" zoomScaleSheetLayoutView="120" workbookViewId="0">
      <selection activeCell="G33" sqref="G33"/>
    </sheetView>
  </sheetViews>
  <sheetFormatPr defaultColWidth="9" defaultRowHeight="13.5" x14ac:dyDescent="0.15"/>
  <cols>
    <col min="1" max="2" width="3.625" style="247" customWidth="1"/>
    <col min="3" max="3" width="9" style="247"/>
    <col min="4" max="4" width="11.75" style="247" bestFit="1" customWidth="1"/>
    <col min="5" max="5" width="6.5" style="276" customWidth="1"/>
    <col min="6" max="7" width="6.5" style="247" customWidth="1"/>
    <col min="8" max="8" width="2.875" style="247" customWidth="1"/>
    <col min="9" max="9" width="3.625" style="247" customWidth="1"/>
    <col min="10" max="10" width="5.25" style="247" customWidth="1"/>
    <col min="11" max="11" width="9" style="247"/>
    <col min="12" max="12" width="11.75" style="247" bestFit="1" customWidth="1"/>
    <col min="13" max="13" width="6.5" style="276" customWidth="1"/>
    <col min="14" max="15" width="6.5" style="247" customWidth="1"/>
    <col min="16" max="16" width="5" style="247" customWidth="1"/>
    <col min="17" max="17" width="3.375" style="247" customWidth="1"/>
    <col min="18" max="18" width="4.125" style="247" customWidth="1"/>
    <col min="19" max="20" width="5.875" style="247" customWidth="1"/>
    <col min="21" max="16384" width="9" style="247"/>
  </cols>
  <sheetData>
    <row r="1" spans="1:20" s="229" customFormat="1" ht="17.25" customHeight="1" x14ac:dyDescent="0.15">
      <c r="A1" s="609" t="s">
        <v>229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250"/>
      <c r="P1" s="19"/>
      <c r="Q1" s="19"/>
      <c r="R1" s="19"/>
    </row>
    <row r="2" spans="1:20" s="259" customFormat="1" ht="17.25" customHeight="1" x14ac:dyDescent="0.15">
      <c r="A2" s="56" t="s">
        <v>577</v>
      </c>
      <c r="B2" s="56" t="s">
        <v>227</v>
      </c>
      <c r="C2" s="56" t="s">
        <v>0</v>
      </c>
      <c r="D2" s="56" t="s">
        <v>1</v>
      </c>
      <c r="E2" s="73" t="s">
        <v>183</v>
      </c>
      <c r="F2" s="56" t="s">
        <v>2</v>
      </c>
      <c r="G2" s="56"/>
      <c r="H2" s="231"/>
      <c r="I2" s="56" t="s">
        <v>579</v>
      </c>
      <c r="J2" s="56" t="s">
        <v>228</v>
      </c>
      <c r="K2" s="56" t="s">
        <v>0</v>
      </c>
      <c r="L2" s="56" t="s">
        <v>1</v>
      </c>
      <c r="M2" s="73" t="s">
        <v>183</v>
      </c>
      <c r="N2" s="56" t="s">
        <v>2</v>
      </c>
      <c r="O2" s="56"/>
    </row>
    <row r="3" spans="1:20" s="259" customFormat="1" ht="20.25" customHeight="1" x14ac:dyDescent="0.15">
      <c r="A3" s="56">
        <v>1</v>
      </c>
      <c r="B3" s="190">
        <v>28</v>
      </c>
      <c r="C3" s="190" t="str">
        <f>VLOOKUP(B3,$B$34:$D$75,2)</f>
        <v>妻鹿</v>
      </c>
      <c r="D3" s="190" t="str">
        <f>VLOOKUP(B3,$B$34:$D$75,3)</f>
        <v>千葉経済</v>
      </c>
      <c r="E3" s="73"/>
      <c r="F3" s="190"/>
      <c r="G3" s="260"/>
      <c r="H3" s="390"/>
      <c r="I3" s="190">
        <v>21</v>
      </c>
      <c r="J3" s="190">
        <v>13</v>
      </c>
      <c r="K3" s="190" t="str">
        <f>VLOOKUP(J3,$B$34:$D$75,2)</f>
        <v>福井</v>
      </c>
      <c r="L3" s="190" t="str">
        <f>VLOOKUP(J3,$B$34:$D$75,3)</f>
        <v>成東</v>
      </c>
      <c r="M3" s="73"/>
      <c r="N3" s="190"/>
      <c r="O3" s="260"/>
      <c r="P3" s="390"/>
      <c r="Q3" s="263"/>
      <c r="R3" s="263"/>
      <c r="S3" s="272"/>
      <c r="T3" s="263"/>
    </row>
    <row r="4" spans="1:20" s="259" customFormat="1" ht="21.95" customHeight="1" x14ac:dyDescent="0.15">
      <c r="A4" s="56">
        <v>2</v>
      </c>
      <c r="B4" s="190">
        <v>16</v>
      </c>
      <c r="C4" s="190" t="str">
        <f t="shared" ref="C4:C12" si="0">VLOOKUP(B4,$B$34:$D$75,2)</f>
        <v>高子</v>
      </c>
      <c r="D4" s="190" t="str">
        <f t="shared" ref="D4:D12" si="1">VLOOKUP(B4,$B$34:$D$75,3)</f>
        <v>船橋東</v>
      </c>
      <c r="E4" s="73"/>
      <c r="F4" s="190"/>
      <c r="G4" s="260"/>
      <c r="H4" s="390"/>
      <c r="I4" s="190">
        <v>22</v>
      </c>
      <c r="J4" s="190">
        <v>7</v>
      </c>
      <c r="K4" s="190" t="str">
        <f t="shared" ref="K4:K12" si="2">VLOOKUP(J4,$B$34:$D$75,2)</f>
        <v>須賀田</v>
      </c>
      <c r="L4" s="190" t="str">
        <f t="shared" ref="L4:L12" si="3">VLOOKUP(J4,$B$34:$D$75,3)</f>
        <v>木更津総合</v>
      </c>
      <c r="M4" s="73"/>
      <c r="N4" s="190"/>
      <c r="O4" s="260"/>
      <c r="P4" s="390"/>
      <c r="Q4" s="263"/>
      <c r="R4" s="263"/>
      <c r="S4" s="272"/>
      <c r="T4" s="263"/>
    </row>
    <row r="5" spans="1:20" s="259" customFormat="1" ht="21.95" customHeight="1" x14ac:dyDescent="0.15">
      <c r="A5" s="56">
        <v>3</v>
      </c>
      <c r="B5" s="190">
        <v>10</v>
      </c>
      <c r="C5" s="190" t="str">
        <f t="shared" si="0"/>
        <v>中島</v>
      </c>
      <c r="D5" s="190" t="str">
        <f t="shared" si="1"/>
        <v>茂原樟陽</v>
      </c>
      <c r="E5" s="73"/>
      <c r="F5" s="190"/>
      <c r="G5" s="260"/>
      <c r="H5" s="390"/>
      <c r="I5" s="190">
        <v>23</v>
      </c>
      <c r="J5" s="190">
        <v>20</v>
      </c>
      <c r="K5" s="190" t="str">
        <f t="shared" si="2"/>
        <v>組山</v>
      </c>
      <c r="L5" s="190" t="str">
        <f t="shared" si="3"/>
        <v>秀明八千代</v>
      </c>
      <c r="M5" s="73"/>
      <c r="N5" s="190"/>
      <c r="O5" s="260"/>
      <c r="P5" s="390"/>
      <c r="Q5" s="263"/>
      <c r="R5" s="263"/>
      <c r="S5" s="272"/>
      <c r="T5" s="263"/>
    </row>
    <row r="6" spans="1:20" s="259" customFormat="1" ht="21.95" customHeight="1" x14ac:dyDescent="0.15">
      <c r="A6" s="460">
        <v>4</v>
      </c>
      <c r="B6" s="190">
        <v>40</v>
      </c>
      <c r="C6" s="190" t="str">
        <f t="shared" si="0"/>
        <v>京相</v>
      </c>
      <c r="D6" s="190" t="str">
        <f t="shared" si="1"/>
        <v>成田</v>
      </c>
      <c r="E6" s="73"/>
      <c r="F6" s="190"/>
      <c r="G6" s="260"/>
      <c r="H6" s="390"/>
      <c r="I6" s="190">
        <v>24</v>
      </c>
      <c r="J6" s="190">
        <v>29</v>
      </c>
      <c r="K6" s="190" t="str">
        <f t="shared" si="2"/>
        <v>速永</v>
      </c>
      <c r="L6" s="190" t="str">
        <f t="shared" si="3"/>
        <v>千葉経済</v>
      </c>
      <c r="M6" s="73"/>
      <c r="N6" s="190"/>
      <c r="O6" s="260"/>
      <c r="P6" s="390"/>
      <c r="Q6" s="263"/>
      <c r="R6" s="263"/>
      <c r="S6" s="272"/>
      <c r="T6" s="263"/>
    </row>
    <row r="7" spans="1:20" s="259" customFormat="1" ht="21.95" customHeight="1" x14ac:dyDescent="0.15">
      <c r="A7" s="460">
        <v>5</v>
      </c>
      <c r="B7" s="190">
        <v>37</v>
      </c>
      <c r="C7" s="190" t="str">
        <f t="shared" si="0"/>
        <v>宮本</v>
      </c>
      <c r="D7" s="190" t="str">
        <f t="shared" si="1"/>
        <v>佐原</v>
      </c>
      <c r="E7" s="73"/>
      <c r="F7" s="190"/>
      <c r="G7" s="260"/>
      <c r="H7" s="390"/>
      <c r="I7" s="190">
        <v>25</v>
      </c>
      <c r="J7" s="190">
        <v>34</v>
      </c>
      <c r="K7" s="190" t="str">
        <f t="shared" si="2"/>
        <v>山口</v>
      </c>
      <c r="L7" s="190" t="str">
        <f t="shared" si="3"/>
        <v>西武台</v>
      </c>
      <c r="M7" s="73"/>
      <c r="N7" s="190"/>
      <c r="O7" s="260"/>
      <c r="P7" s="390"/>
      <c r="Q7" s="263"/>
      <c r="R7" s="263"/>
      <c r="S7" s="272"/>
      <c r="T7" s="263"/>
    </row>
    <row r="8" spans="1:20" s="259" customFormat="1" ht="21.95" customHeight="1" x14ac:dyDescent="0.15">
      <c r="A8" s="460">
        <v>6</v>
      </c>
      <c r="B8" s="190">
        <v>26</v>
      </c>
      <c r="C8" s="190" t="str">
        <f t="shared" si="0"/>
        <v>朝夷</v>
      </c>
      <c r="D8" s="190" t="str">
        <f t="shared" si="1"/>
        <v>敬愛学園</v>
      </c>
      <c r="E8" s="73"/>
      <c r="F8" s="190"/>
      <c r="G8" s="260"/>
      <c r="H8" s="390"/>
      <c r="I8" s="190">
        <v>26</v>
      </c>
      <c r="J8" s="190">
        <v>35</v>
      </c>
      <c r="K8" s="190" t="str">
        <f t="shared" si="2"/>
        <v>菅谷</v>
      </c>
      <c r="L8" s="190" t="str">
        <f t="shared" si="3"/>
        <v>市立銚子</v>
      </c>
      <c r="M8" s="73"/>
      <c r="N8" s="190"/>
      <c r="O8" s="260"/>
      <c r="P8" s="390"/>
      <c r="Q8" s="263"/>
      <c r="R8" s="263"/>
      <c r="S8" s="272"/>
      <c r="T8" s="263"/>
    </row>
    <row r="9" spans="1:20" s="259" customFormat="1" ht="21.95" customHeight="1" x14ac:dyDescent="0.15">
      <c r="A9" s="460">
        <v>7</v>
      </c>
      <c r="B9" s="190">
        <v>30</v>
      </c>
      <c r="C9" s="190" t="str">
        <f t="shared" si="0"/>
        <v>杉山</v>
      </c>
      <c r="D9" s="190" t="str">
        <f t="shared" si="1"/>
        <v>千葉南</v>
      </c>
      <c r="E9" s="73"/>
      <c r="F9" s="190"/>
      <c r="G9" s="260"/>
      <c r="H9" s="390"/>
      <c r="I9" s="190">
        <v>27</v>
      </c>
      <c r="J9" s="190">
        <v>5</v>
      </c>
      <c r="K9" s="190" t="str">
        <f t="shared" si="2"/>
        <v>地曳</v>
      </c>
      <c r="L9" s="190" t="str">
        <f t="shared" si="3"/>
        <v>拓大紅陵</v>
      </c>
      <c r="M9" s="73"/>
      <c r="N9" s="190"/>
      <c r="O9" s="260"/>
      <c r="P9" s="390"/>
      <c r="Q9" s="263"/>
      <c r="R9" s="263"/>
      <c r="S9" s="272"/>
      <c r="T9" s="263"/>
    </row>
    <row r="10" spans="1:20" s="259" customFormat="1" ht="21.95" customHeight="1" x14ac:dyDescent="0.15">
      <c r="A10" s="460">
        <v>8</v>
      </c>
      <c r="B10" s="190">
        <v>22</v>
      </c>
      <c r="C10" s="190" t="str">
        <f t="shared" si="0"/>
        <v>仲川</v>
      </c>
      <c r="D10" s="190" t="str">
        <f t="shared" si="1"/>
        <v>渋谷幕張</v>
      </c>
      <c r="E10" s="73"/>
      <c r="F10" s="190"/>
      <c r="G10" s="260"/>
      <c r="H10" s="390"/>
      <c r="I10" s="190">
        <v>28</v>
      </c>
      <c r="J10" s="190">
        <v>23</v>
      </c>
      <c r="K10" s="190" t="str">
        <f t="shared" si="2"/>
        <v>本田</v>
      </c>
      <c r="L10" s="190" t="str">
        <f t="shared" si="3"/>
        <v>渋谷幕張</v>
      </c>
      <c r="M10" s="73"/>
      <c r="N10" s="190"/>
      <c r="O10" s="260"/>
      <c r="P10" s="390"/>
      <c r="Q10" s="263"/>
      <c r="R10" s="263"/>
      <c r="S10" s="272"/>
      <c r="T10" s="263"/>
    </row>
    <row r="11" spans="1:20" s="259" customFormat="1" ht="21.95" customHeight="1" x14ac:dyDescent="0.15">
      <c r="A11" s="460">
        <v>9</v>
      </c>
      <c r="B11" s="190">
        <v>3</v>
      </c>
      <c r="C11" s="190" t="str">
        <f t="shared" si="0"/>
        <v>河野</v>
      </c>
      <c r="D11" s="190" t="str">
        <f t="shared" si="1"/>
        <v>拓大紅陵</v>
      </c>
      <c r="E11" s="73"/>
      <c r="F11" s="190"/>
      <c r="G11" s="260"/>
      <c r="H11" s="390"/>
      <c r="I11" s="190">
        <v>29</v>
      </c>
      <c r="J11" s="190">
        <v>24</v>
      </c>
      <c r="K11" s="190" t="str">
        <f t="shared" si="2"/>
        <v>宍倉</v>
      </c>
      <c r="L11" s="190" t="str">
        <f t="shared" si="3"/>
        <v>敬愛学園</v>
      </c>
      <c r="M11" s="73"/>
      <c r="N11" s="190"/>
      <c r="O11" s="260"/>
      <c r="P11" s="390"/>
      <c r="Q11" s="263"/>
      <c r="R11" s="263"/>
      <c r="S11" s="263"/>
      <c r="T11" s="263"/>
    </row>
    <row r="12" spans="1:20" s="259" customFormat="1" ht="21.95" customHeight="1" x14ac:dyDescent="0.15">
      <c r="A12" s="460">
        <v>10</v>
      </c>
      <c r="B12" s="190">
        <v>19</v>
      </c>
      <c r="C12" s="190" t="str">
        <f t="shared" si="0"/>
        <v>池田</v>
      </c>
      <c r="D12" s="190" t="str">
        <f t="shared" si="1"/>
        <v>秀明八千代</v>
      </c>
      <c r="E12" s="73"/>
      <c r="F12" s="190"/>
      <c r="G12" s="260"/>
      <c r="H12" s="390"/>
      <c r="I12" s="190">
        <v>30</v>
      </c>
      <c r="J12" s="190">
        <v>27</v>
      </c>
      <c r="K12" s="190" t="str">
        <f t="shared" si="2"/>
        <v>雑賀</v>
      </c>
      <c r="L12" s="190" t="str">
        <f t="shared" si="3"/>
        <v>敬愛学園</v>
      </c>
      <c r="M12" s="73"/>
      <c r="N12" s="190"/>
      <c r="O12" s="260"/>
      <c r="P12" s="390"/>
      <c r="Q12" s="263"/>
      <c r="R12" s="263"/>
      <c r="S12" s="263"/>
      <c r="T12" s="263"/>
    </row>
    <row r="13" spans="1:20" s="259" customFormat="1" ht="21.95" customHeight="1" x14ac:dyDescent="0.15">
      <c r="A13" s="231"/>
      <c r="B13" s="231"/>
      <c r="C13" s="231"/>
      <c r="D13" s="231"/>
      <c r="E13" s="231"/>
      <c r="F13" s="231"/>
      <c r="G13" s="231"/>
      <c r="H13" s="231"/>
      <c r="I13" s="235"/>
      <c r="J13" s="235"/>
      <c r="K13" s="188"/>
      <c r="L13" s="188"/>
      <c r="M13" s="235"/>
      <c r="N13" s="235"/>
      <c r="O13" s="235"/>
      <c r="Q13" s="263"/>
      <c r="R13" s="263"/>
      <c r="S13" s="263"/>
      <c r="T13" s="263"/>
    </row>
    <row r="14" spans="1:20" s="259" customFormat="1" ht="21.95" customHeight="1" x14ac:dyDescent="0.15">
      <c r="A14" s="56" t="s">
        <v>578</v>
      </c>
      <c r="B14" s="56" t="s">
        <v>227</v>
      </c>
      <c r="C14" s="56" t="s">
        <v>0</v>
      </c>
      <c r="D14" s="56" t="s">
        <v>1</v>
      </c>
      <c r="E14" s="73" t="s">
        <v>183</v>
      </c>
      <c r="F14" s="56" t="s">
        <v>2</v>
      </c>
      <c r="G14" s="56"/>
      <c r="H14" s="235"/>
      <c r="I14" s="56" t="s">
        <v>580</v>
      </c>
      <c r="J14" s="56" t="s">
        <v>228</v>
      </c>
      <c r="K14" s="56" t="s">
        <v>0</v>
      </c>
      <c r="L14" s="56" t="s">
        <v>1</v>
      </c>
      <c r="M14" s="73" t="s">
        <v>183</v>
      </c>
      <c r="N14" s="56" t="s">
        <v>2</v>
      </c>
      <c r="O14" s="56"/>
      <c r="Q14" s="263"/>
      <c r="R14" s="263"/>
      <c r="S14" s="263"/>
      <c r="T14" s="263"/>
    </row>
    <row r="15" spans="1:20" s="259" customFormat="1" ht="21.95" customHeight="1" x14ac:dyDescent="0.15">
      <c r="A15" s="56">
        <v>11</v>
      </c>
      <c r="B15" s="190">
        <v>4</v>
      </c>
      <c r="C15" s="190" t="str">
        <f>VLOOKUP(B15,$B$34:$D$75,2)</f>
        <v>北村</v>
      </c>
      <c r="D15" s="190" t="str">
        <f>VLOOKUP(B15,$B$34:$D$75,3)</f>
        <v>拓大紅陵</v>
      </c>
      <c r="E15" s="73"/>
      <c r="F15" s="190"/>
      <c r="G15" s="260"/>
      <c r="H15" s="390" t="e">
        <f>RANK(E15,$E$15:$E$24)</f>
        <v>#N/A</v>
      </c>
      <c r="I15" s="190">
        <v>31</v>
      </c>
      <c r="J15" s="190">
        <v>38</v>
      </c>
      <c r="K15" s="190" t="str">
        <f>VLOOKUP(J15,$B$34:$D$75,2)</f>
        <v>山上</v>
      </c>
      <c r="L15" s="190" t="str">
        <f>VLOOKUP(J15,$B$34:$D$75,3)</f>
        <v>佐原</v>
      </c>
      <c r="M15" s="73"/>
      <c r="N15" s="190"/>
      <c r="O15" s="260"/>
      <c r="P15" s="390"/>
      <c r="Q15" s="263"/>
      <c r="R15" s="263"/>
      <c r="S15" s="263"/>
      <c r="T15" s="263"/>
    </row>
    <row r="16" spans="1:20" s="259" customFormat="1" ht="21.75" customHeight="1" x14ac:dyDescent="0.15">
      <c r="A16" s="56">
        <v>12</v>
      </c>
      <c r="B16" s="190">
        <v>21</v>
      </c>
      <c r="C16" s="190" t="str">
        <f t="shared" ref="C16:C24" si="4">VLOOKUP(B16,$B$34:$D$75,2)</f>
        <v>中村</v>
      </c>
      <c r="D16" s="190" t="str">
        <f t="shared" ref="D16:D24" si="5">VLOOKUP(B16,$B$34:$D$75,3)</f>
        <v>秀明八千代</v>
      </c>
      <c r="E16" s="73"/>
      <c r="F16" s="190"/>
      <c r="G16" s="260"/>
      <c r="H16" s="390" t="e">
        <f t="shared" ref="H16:H24" si="6">RANK(E16,$E$15:$E$24)</f>
        <v>#N/A</v>
      </c>
      <c r="I16" s="190">
        <v>32</v>
      </c>
      <c r="J16" s="190">
        <v>39</v>
      </c>
      <c r="K16" s="190" t="str">
        <f t="shared" ref="K16:K24" si="7">VLOOKUP(J16,$B$34:$D$75,2)</f>
        <v>中島</v>
      </c>
      <c r="L16" s="190" t="str">
        <f t="shared" ref="L16:L24" si="8">VLOOKUP(J16,$B$34:$D$75,3)</f>
        <v>成田</v>
      </c>
      <c r="M16" s="73"/>
      <c r="N16" s="190"/>
      <c r="O16" s="260"/>
      <c r="P16" s="390"/>
      <c r="Q16" s="263"/>
      <c r="R16" s="263"/>
      <c r="S16" s="263"/>
      <c r="T16" s="263"/>
    </row>
    <row r="17" spans="1:20" s="259" customFormat="1" ht="20.25" customHeight="1" x14ac:dyDescent="0.15">
      <c r="A17" s="460">
        <v>13</v>
      </c>
      <c r="B17" s="190">
        <v>14</v>
      </c>
      <c r="C17" s="190" t="str">
        <f t="shared" si="4"/>
        <v>小椋</v>
      </c>
      <c r="D17" s="190" t="str">
        <f t="shared" si="5"/>
        <v>成東</v>
      </c>
      <c r="E17" s="73"/>
      <c r="F17" s="190"/>
      <c r="G17" s="260"/>
      <c r="H17" s="390" t="e">
        <f t="shared" si="6"/>
        <v>#N/A</v>
      </c>
      <c r="I17" s="190">
        <v>33</v>
      </c>
      <c r="J17" s="190">
        <v>31</v>
      </c>
      <c r="K17" s="190" t="str">
        <f t="shared" si="7"/>
        <v>桑田</v>
      </c>
      <c r="L17" s="190" t="str">
        <f t="shared" si="8"/>
        <v>千葉南</v>
      </c>
      <c r="M17" s="73"/>
      <c r="N17" s="190"/>
      <c r="O17" s="260"/>
      <c r="P17" s="390"/>
      <c r="Q17" s="263"/>
      <c r="R17" s="263"/>
      <c r="S17" s="272"/>
      <c r="T17" s="263"/>
    </row>
    <row r="18" spans="1:20" s="259" customFormat="1" ht="20.25" customHeight="1" x14ac:dyDescent="0.15">
      <c r="A18" s="460">
        <v>14</v>
      </c>
      <c r="B18" s="190">
        <v>8</v>
      </c>
      <c r="C18" s="190" t="str">
        <f t="shared" si="4"/>
        <v>長友</v>
      </c>
      <c r="D18" s="190" t="str">
        <f t="shared" si="5"/>
        <v>長生</v>
      </c>
      <c r="E18" s="73"/>
      <c r="F18" s="190"/>
      <c r="G18" s="260"/>
      <c r="H18" s="390" t="e">
        <f t="shared" si="6"/>
        <v>#N/A</v>
      </c>
      <c r="I18" s="190">
        <v>34</v>
      </c>
      <c r="J18" s="190">
        <v>25</v>
      </c>
      <c r="K18" s="190" t="str">
        <f t="shared" si="7"/>
        <v>小神</v>
      </c>
      <c r="L18" s="190" t="str">
        <f t="shared" si="8"/>
        <v>敬愛学園</v>
      </c>
      <c r="M18" s="73"/>
      <c r="N18" s="190"/>
      <c r="O18" s="260"/>
      <c r="P18" s="390"/>
      <c r="Q18" s="263"/>
      <c r="R18" s="263"/>
      <c r="S18" s="272"/>
      <c r="T18" s="263"/>
    </row>
    <row r="19" spans="1:20" s="259" customFormat="1" ht="20.25" customHeight="1" x14ac:dyDescent="0.15">
      <c r="A19" s="460">
        <v>15</v>
      </c>
      <c r="B19" s="190">
        <v>32</v>
      </c>
      <c r="C19" s="190" t="str">
        <f t="shared" si="4"/>
        <v>島村</v>
      </c>
      <c r="D19" s="190" t="str">
        <f t="shared" si="5"/>
        <v>麗澤</v>
      </c>
      <c r="E19" s="73"/>
      <c r="F19" s="190"/>
      <c r="G19" s="260"/>
      <c r="H19" s="390" t="e">
        <f t="shared" si="6"/>
        <v>#N/A</v>
      </c>
      <c r="I19" s="190">
        <v>35</v>
      </c>
      <c r="J19" s="190">
        <v>9</v>
      </c>
      <c r="K19" s="190" t="str">
        <f t="shared" si="7"/>
        <v>金澤</v>
      </c>
      <c r="L19" s="190" t="str">
        <f t="shared" si="8"/>
        <v>長生</v>
      </c>
      <c r="M19" s="73"/>
      <c r="N19" s="190"/>
      <c r="O19" s="260"/>
      <c r="P19" s="390"/>
      <c r="Q19" s="263"/>
      <c r="R19" s="263"/>
      <c r="S19" s="272"/>
      <c r="T19" s="263"/>
    </row>
    <row r="20" spans="1:20" s="259" customFormat="1" ht="21.95" customHeight="1" x14ac:dyDescent="0.15">
      <c r="A20" s="460">
        <v>16</v>
      </c>
      <c r="B20" s="190">
        <v>6</v>
      </c>
      <c r="C20" s="190" t="str">
        <f t="shared" si="4"/>
        <v>林</v>
      </c>
      <c r="D20" s="190" t="str">
        <f t="shared" si="5"/>
        <v>木更津総合</v>
      </c>
      <c r="E20" s="73"/>
      <c r="F20" s="190"/>
      <c r="G20" s="260"/>
      <c r="H20" s="390" t="e">
        <f t="shared" si="6"/>
        <v>#N/A</v>
      </c>
      <c r="I20" s="190">
        <v>36</v>
      </c>
      <c r="J20" s="190">
        <v>15</v>
      </c>
      <c r="K20" s="190" t="str">
        <f t="shared" si="7"/>
        <v>本戸</v>
      </c>
      <c r="L20" s="190" t="str">
        <f t="shared" si="8"/>
        <v>船橋東</v>
      </c>
      <c r="M20" s="73"/>
      <c r="N20" s="190"/>
      <c r="O20" s="260"/>
      <c r="P20" s="390"/>
      <c r="Q20" s="263"/>
      <c r="R20" s="263"/>
    </row>
    <row r="21" spans="1:20" s="259" customFormat="1" ht="21.95" customHeight="1" x14ac:dyDescent="0.15">
      <c r="A21" s="460">
        <v>17</v>
      </c>
      <c r="B21" s="190">
        <v>12</v>
      </c>
      <c r="C21" s="190" t="str">
        <f t="shared" si="4"/>
        <v>林</v>
      </c>
      <c r="D21" s="190" t="str">
        <f t="shared" si="5"/>
        <v>東金</v>
      </c>
      <c r="E21" s="73"/>
      <c r="F21" s="190"/>
      <c r="G21" s="260"/>
      <c r="H21" s="390" t="e">
        <f t="shared" si="6"/>
        <v>#N/A</v>
      </c>
      <c r="I21" s="190">
        <v>37</v>
      </c>
      <c r="J21" s="190">
        <v>11</v>
      </c>
      <c r="K21" s="190" t="str">
        <f t="shared" si="7"/>
        <v>黒田</v>
      </c>
      <c r="L21" s="190" t="str">
        <f t="shared" si="8"/>
        <v>東金</v>
      </c>
      <c r="M21" s="73"/>
      <c r="N21" s="190"/>
      <c r="O21" s="260"/>
      <c r="P21" s="390"/>
      <c r="Q21" s="263"/>
      <c r="R21" s="263"/>
      <c r="S21" s="272"/>
      <c r="T21" s="263"/>
    </row>
    <row r="22" spans="1:20" s="259" customFormat="1" ht="21.95" customHeight="1" x14ac:dyDescent="0.15">
      <c r="A22" s="460">
        <v>18</v>
      </c>
      <c r="B22" s="190">
        <v>36</v>
      </c>
      <c r="C22" s="190" t="str">
        <f t="shared" si="4"/>
        <v>平野</v>
      </c>
      <c r="D22" s="190" t="str">
        <f t="shared" si="5"/>
        <v>市立銚子</v>
      </c>
      <c r="E22" s="73"/>
      <c r="F22" s="190"/>
      <c r="G22" s="260"/>
      <c r="H22" s="390" t="e">
        <f t="shared" si="6"/>
        <v>#N/A</v>
      </c>
      <c r="I22" s="190">
        <v>38</v>
      </c>
      <c r="J22" s="190">
        <v>33</v>
      </c>
      <c r="K22" s="190" t="str">
        <f t="shared" si="7"/>
        <v>皆川</v>
      </c>
      <c r="L22" s="190" t="str">
        <f t="shared" si="8"/>
        <v>麗澤</v>
      </c>
      <c r="M22" s="73"/>
      <c r="N22" s="190"/>
      <c r="O22" s="260"/>
      <c r="P22" s="390"/>
      <c r="Q22" s="263"/>
      <c r="R22" s="263"/>
      <c r="S22" s="272"/>
      <c r="T22" s="263"/>
    </row>
    <row r="23" spans="1:20" s="259" customFormat="1" ht="21.95" customHeight="1" x14ac:dyDescent="0.15">
      <c r="A23" s="460">
        <v>19</v>
      </c>
      <c r="B23" s="190">
        <v>17</v>
      </c>
      <c r="C23" s="190" t="str">
        <f t="shared" si="4"/>
        <v>桑野</v>
      </c>
      <c r="D23" s="190" t="str">
        <f t="shared" si="5"/>
        <v>秀明八千代</v>
      </c>
      <c r="E23" s="73"/>
      <c r="F23" s="190"/>
      <c r="G23" s="260"/>
      <c r="H23" s="390" t="e">
        <f t="shared" si="6"/>
        <v>#N/A</v>
      </c>
      <c r="I23" s="190">
        <v>39</v>
      </c>
      <c r="J23" s="190">
        <v>18</v>
      </c>
      <c r="K23" s="190" t="str">
        <f t="shared" si="7"/>
        <v>秋葉</v>
      </c>
      <c r="L23" s="190" t="str">
        <f t="shared" si="8"/>
        <v>秀明八千代</v>
      </c>
      <c r="M23" s="73"/>
      <c r="N23" s="190"/>
      <c r="O23" s="260"/>
      <c r="P23" s="390"/>
      <c r="Q23" s="263"/>
      <c r="R23" s="263"/>
      <c r="S23" s="272"/>
      <c r="T23" s="263"/>
    </row>
    <row r="24" spans="1:20" s="259" customFormat="1" ht="21.95" customHeight="1" x14ac:dyDescent="0.15">
      <c r="A24" s="460">
        <v>20</v>
      </c>
      <c r="B24" s="190">
        <v>2</v>
      </c>
      <c r="C24" s="190" t="str">
        <f t="shared" si="4"/>
        <v>髙橋</v>
      </c>
      <c r="D24" s="190" t="str">
        <f t="shared" si="5"/>
        <v>拓大紅陵</v>
      </c>
      <c r="E24" s="73"/>
      <c r="F24" s="190"/>
      <c r="G24" s="260"/>
      <c r="H24" s="390" t="e">
        <f t="shared" si="6"/>
        <v>#N/A</v>
      </c>
      <c r="I24" s="190">
        <v>40</v>
      </c>
      <c r="J24" s="190">
        <v>1</v>
      </c>
      <c r="K24" s="190" t="str">
        <f t="shared" si="7"/>
        <v>岡本</v>
      </c>
      <c r="L24" s="190" t="str">
        <f t="shared" si="8"/>
        <v>拓大紅陵</v>
      </c>
      <c r="M24" s="73"/>
      <c r="N24" s="190"/>
      <c r="O24" s="260"/>
      <c r="P24" s="390"/>
      <c r="Q24" s="263"/>
      <c r="R24" s="263"/>
      <c r="S24" s="272"/>
      <c r="T24" s="263"/>
    </row>
    <row r="25" spans="1:20" s="259" customFormat="1" ht="21.95" customHeight="1" x14ac:dyDescent="0.15">
      <c r="A25" s="235"/>
      <c r="B25" s="263"/>
      <c r="C25" s="188"/>
      <c r="D25" s="188"/>
      <c r="E25" s="272"/>
      <c r="F25" s="243"/>
      <c r="G25" s="243"/>
      <c r="H25" s="273"/>
      <c r="I25" s="235"/>
      <c r="J25" s="263"/>
      <c r="K25" s="188"/>
      <c r="L25" s="188"/>
      <c r="M25" s="272"/>
      <c r="N25" s="243"/>
      <c r="O25" s="243"/>
      <c r="Q25" s="263"/>
      <c r="R25" s="263"/>
      <c r="S25" s="272"/>
      <c r="T25" s="263"/>
    </row>
    <row r="26" spans="1:20" s="259" customFormat="1" ht="21.95" customHeight="1" x14ac:dyDescent="0.15">
      <c r="A26" s="611" t="s">
        <v>582</v>
      </c>
      <c r="B26" s="611"/>
      <c r="C26" s="611"/>
      <c r="D26" s="611"/>
      <c r="E26" s="611"/>
      <c r="F26" s="611"/>
      <c r="G26" s="611"/>
      <c r="H26" s="611"/>
      <c r="I26" s="611"/>
      <c r="J26" s="611"/>
      <c r="K26" s="611"/>
      <c r="L26" s="611"/>
      <c r="M26" s="611"/>
      <c r="N26" s="243"/>
      <c r="O26" s="243"/>
    </row>
    <row r="27" spans="1:20" s="259" customFormat="1" ht="21.95" customHeight="1" x14ac:dyDescent="0.15">
      <c r="A27" s="612" t="s">
        <v>581</v>
      </c>
      <c r="B27" s="612"/>
      <c r="C27" s="612"/>
      <c r="D27" s="612"/>
      <c r="E27" s="612"/>
      <c r="F27" s="612"/>
      <c r="G27" s="612"/>
      <c r="H27" s="612"/>
      <c r="I27" s="612"/>
      <c r="J27" s="612"/>
      <c r="K27" s="612"/>
      <c r="L27" s="612"/>
      <c r="M27" s="612"/>
      <c r="N27" s="612"/>
      <c r="O27" s="612"/>
    </row>
    <row r="28" spans="1:20" s="259" customFormat="1" ht="21.95" customHeight="1" x14ac:dyDescent="0.15">
      <c r="A28" s="612"/>
      <c r="B28" s="612"/>
      <c r="C28" s="612"/>
      <c r="D28" s="612"/>
      <c r="E28" s="612"/>
      <c r="F28" s="612"/>
      <c r="G28" s="612"/>
      <c r="H28" s="612"/>
      <c r="I28" s="612"/>
      <c r="J28" s="612"/>
      <c r="K28" s="612"/>
      <c r="L28" s="612"/>
      <c r="M28" s="612"/>
      <c r="N28" s="612"/>
      <c r="O28" s="612"/>
    </row>
    <row r="29" spans="1:20" s="259" customFormat="1" ht="21.95" customHeight="1" x14ac:dyDescent="0.15">
      <c r="A29" s="263"/>
      <c r="B29" s="265"/>
      <c r="C29" s="265"/>
      <c r="D29" s="265"/>
      <c r="E29" s="264"/>
      <c r="F29" s="265"/>
      <c r="G29" s="265"/>
      <c r="I29" s="263"/>
      <c r="J29" s="265"/>
      <c r="K29" s="265"/>
      <c r="L29" s="265"/>
      <c r="M29" s="264"/>
      <c r="N29" s="265"/>
      <c r="O29" s="265"/>
    </row>
    <row r="30" spans="1:20" s="259" customFormat="1" ht="21.95" customHeight="1" x14ac:dyDescent="0.15">
      <c r="A30" s="263"/>
      <c r="B30" s="265"/>
      <c r="C30" s="265"/>
      <c r="D30" s="265"/>
      <c r="E30" s="264"/>
      <c r="F30" s="265"/>
      <c r="G30" s="265"/>
      <c r="H30" s="274"/>
      <c r="I30" s="263"/>
      <c r="J30" s="265"/>
      <c r="K30" s="265"/>
      <c r="L30" s="265"/>
      <c r="M30" s="264"/>
      <c r="N30" s="265"/>
      <c r="O30" s="265"/>
    </row>
    <row r="31" spans="1:20" s="259" customFormat="1" ht="21.95" customHeight="1" x14ac:dyDescent="0.15">
      <c r="A31" s="263"/>
      <c r="B31" s="265"/>
      <c r="C31" s="265"/>
      <c r="D31" s="265"/>
      <c r="E31" s="264"/>
      <c r="F31" s="265"/>
      <c r="G31" s="265"/>
      <c r="H31" s="274"/>
      <c r="I31" s="263"/>
      <c r="J31" s="265"/>
      <c r="K31" s="265"/>
      <c r="L31" s="265"/>
      <c r="M31" s="264"/>
      <c r="N31" s="265"/>
      <c r="O31" s="265"/>
    </row>
    <row r="32" spans="1:20" s="259" customFormat="1" ht="21.95" customHeight="1" x14ac:dyDescent="0.15">
      <c r="E32" s="275"/>
      <c r="H32" s="274"/>
      <c r="M32" s="275"/>
    </row>
    <row r="33" spans="1:15" s="259" customFormat="1" ht="17.25" x14ac:dyDescent="0.15">
      <c r="A33" s="247"/>
      <c r="B33" s="247"/>
      <c r="C33" s="229" t="s">
        <v>29</v>
      </c>
      <c r="D33" s="247"/>
      <c r="E33" s="276"/>
      <c r="F33" s="247"/>
      <c r="G33" s="247"/>
      <c r="I33" s="247"/>
      <c r="J33" s="247"/>
      <c r="K33" s="247"/>
      <c r="L33" s="247"/>
      <c r="M33" s="276"/>
      <c r="N33" s="247"/>
      <c r="O33" s="247"/>
    </row>
    <row r="34" spans="1:15" ht="14.25" customHeight="1" x14ac:dyDescent="0.15">
      <c r="B34" s="346">
        <v>1</v>
      </c>
      <c r="C34" s="324" t="s">
        <v>287</v>
      </c>
      <c r="D34" s="324" t="s">
        <v>135</v>
      </c>
      <c r="E34" s="356"/>
      <c r="M34" s="247"/>
    </row>
    <row r="35" spans="1:15" ht="14.25" customHeight="1" x14ac:dyDescent="0.15">
      <c r="B35" s="346">
        <v>2</v>
      </c>
      <c r="C35" s="252" t="s">
        <v>192</v>
      </c>
      <c r="D35" s="324" t="s">
        <v>135</v>
      </c>
      <c r="E35" s="356"/>
    </row>
    <row r="36" spans="1:15" ht="14.25" customHeight="1" x14ac:dyDescent="0.15">
      <c r="B36" s="346">
        <v>3</v>
      </c>
      <c r="C36" s="252" t="s">
        <v>397</v>
      </c>
      <c r="D36" s="324" t="s">
        <v>135</v>
      </c>
      <c r="E36" s="356">
        <v>1</v>
      </c>
    </row>
    <row r="37" spans="1:15" ht="14.25" customHeight="1" x14ac:dyDescent="0.15">
      <c r="B37" s="346">
        <v>4</v>
      </c>
      <c r="C37" s="252" t="s">
        <v>356</v>
      </c>
      <c r="D37" s="324" t="s">
        <v>135</v>
      </c>
      <c r="E37" s="356">
        <v>2</v>
      </c>
    </row>
    <row r="38" spans="1:15" ht="14.25" customHeight="1" x14ac:dyDescent="0.15">
      <c r="B38" s="346">
        <v>5</v>
      </c>
      <c r="C38" s="252" t="s">
        <v>398</v>
      </c>
      <c r="D38" s="324" t="s">
        <v>135</v>
      </c>
      <c r="E38" s="356">
        <v>3</v>
      </c>
      <c r="M38" s="247"/>
    </row>
    <row r="39" spans="1:15" ht="14.25" customHeight="1" x14ac:dyDescent="0.15">
      <c r="B39" s="423">
        <v>6</v>
      </c>
      <c r="C39" s="252" t="s">
        <v>196</v>
      </c>
      <c r="D39" s="324" t="s">
        <v>195</v>
      </c>
      <c r="E39" s="356"/>
    </row>
    <row r="40" spans="1:15" ht="14.25" customHeight="1" x14ac:dyDescent="0.15">
      <c r="B40" s="423">
        <v>7</v>
      </c>
      <c r="C40" s="252" t="s">
        <v>197</v>
      </c>
      <c r="D40" s="324" t="s">
        <v>195</v>
      </c>
      <c r="E40" s="356"/>
    </row>
    <row r="41" spans="1:15" ht="14.25" customHeight="1" x14ac:dyDescent="0.15">
      <c r="B41" s="423">
        <v>8</v>
      </c>
      <c r="C41" s="252" t="s">
        <v>350</v>
      </c>
      <c r="D41" s="324" t="s">
        <v>200</v>
      </c>
      <c r="E41" s="356"/>
    </row>
    <row r="42" spans="1:15" ht="14.25" customHeight="1" x14ac:dyDescent="0.15">
      <c r="B42" s="423">
        <v>9</v>
      </c>
      <c r="C42" s="252" t="s">
        <v>349</v>
      </c>
      <c r="D42" s="324" t="s">
        <v>200</v>
      </c>
      <c r="E42" s="356"/>
    </row>
    <row r="43" spans="1:15" ht="14.25" customHeight="1" x14ac:dyDescent="0.15">
      <c r="B43" s="423">
        <v>10</v>
      </c>
      <c r="C43" s="252" t="s">
        <v>340</v>
      </c>
      <c r="D43" s="324" t="s">
        <v>137</v>
      </c>
      <c r="E43" s="356"/>
    </row>
    <row r="44" spans="1:15" ht="14.25" customHeight="1" x14ac:dyDescent="0.15">
      <c r="B44" s="423">
        <v>11</v>
      </c>
      <c r="C44" s="252" t="s">
        <v>202</v>
      </c>
      <c r="D44" s="324" t="s">
        <v>114</v>
      </c>
      <c r="E44" s="356"/>
    </row>
    <row r="45" spans="1:15" ht="14.25" customHeight="1" x14ac:dyDescent="0.15">
      <c r="B45" s="423">
        <v>12</v>
      </c>
      <c r="C45" s="252" t="s">
        <v>196</v>
      </c>
      <c r="D45" s="324" t="s">
        <v>114</v>
      </c>
      <c r="E45" s="356"/>
    </row>
    <row r="46" spans="1:15" ht="14.25" customHeight="1" x14ac:dyDescent="0.15">
      <c r="B46" s="423">
        <v>13</v>
      </c>
      <c r="C46" s="252" t="s">
        <v>345</v>
      </c>
      <c r="D46" s="324" t="s">
        <v>203</v>
      </c>
      <c r="E46" s="356"/>
      <c r="F46" s="263"/>
      <c r="G46" s="263"/>
    </row>
    <row r="47" spans="1:15" ht="14.25" customHeight="1" x14ac:dyDescent="0.15">
      <c r="B47" s="423">
        <v>14</v>
      </c>
      <c r="C47" s="252" t="s">
        <v>204</v>
      </c>
      <c r="D47" s="324" t="s">
        <v>203</v>
      </c>
      <c r="E47" s="356"/>
      <c r="F47" s="263"/>
      <c r="G47" s="263"/>
      <c r="L47" s="233"/>
    </row>
    <row r="48" spans="1:15" ht="14.25" customHeight="1" x14ac:dyDescent="0.15">
      <c r="B48" s="423">
        <v>15</v>
      </c>
      <c r="C48" s="252" t="s">
        <v>334</v>
      </c>
      <c r="D48" s="324" t="s">
        <v>76</v>
      </c>
      <c r="E48" s="356"/>
      <c r="F48" s="263"/>
      <c r="G48" s="263"/>
      <c r="J48" s="3"/>
      <c r="K48" s="3"/>
      <c r="L48" s="3"/>
      <c r="M48" s="278"/>
      <c r="N48" s="3"/>
      <c r="O48" s="3"/>
    </row>
    <row r="49" spans="2:21" ht="14.25" customHeight="1" x14ac:dyDescent="0.15">
      <c r="B49" s="423">
        <v>16</v>
      </c>
      <c r="C49" s="252" t="s">
        <v>205</v>
      </c>
      <c r="D49" s="324" t="s">
        <v>76</v>
      </c>
      <c r="E49" s="356"/>
      <c r="F49" s="263"/>
      <c r="G49" s="263"/>
      <c r="J49" s="3"/>
      <c r="K49" s="3"/>
      <c r="L49" s="233"/>
      <c r="M49" s="278"/>
      <c r="N49" s="3"/>
      <c r="O49" s="3"/>
      <c r="P49" s="3"/>
      <c r="Q49" s="3"/>
      <c r="R49" s="3"/>
      <c r="S49" s="3"/>
      <c r="T49" s="3"/>
      <c r="U49" s="3"/>
    </row>
    <row r="50" spans="2:21" ht="14.25" customHeight="1" x14ac:dyDescent="0.15">
      <c r="B50" s="423">
        <v>17</v>
      </c>
      <c r="C50" s="252" t="s">
        <v>206</v>
      </c>
      <c r="D50" s="324" t="s">
        <v>95</v>
      </c>
      <c r="E50" s="356"/>
      <c r="F50" s="263"/>
    </row>
    <row r="51" spans="2:21" ht="14.25" customHeight="1" x14ac:dyDescent="0.15">
      <c r="B51" s="423">
        <v>18</v>
      </c>
      <c r="C51" s="252" t="s">
        <v>277</v>
      </c>
      <c r="D51" s="324" t="s">
        <v>95</v>
      </c>
      <c r="E51" s="356"/>
      <c r="F51" s="21"/>
    </row>
    <row r="52" spans="2:21" s="412" customFormat="1" ht="14.25" customHeight="1" x14ac:dyDescent="0.15">
      <c r="B52" s="423">
        <v>19</v>
      </c>
      <c r="C52" s="252" t="s">
        <v>399</v>
      </c>
      <c r="D52" s="324" t="s">
        <v>95</v>
      </c>
      <c r="E52" s="356"/>
      <c r="F52" s="411"/>
      <c r="M52" s="276"/>
    </row>
    <row r="53" spans="2:21" s="412" customFormat="1" ht="14.25" customHeight="1" x14ac:dyDescent="0.15">
      <c r="B53" s="423">
        <v>20</v>
      </c>
      <c r="C53" s="252" t="s">
        <v>400</v>
      </c>
      <c r="D53" s="324" t="s">
        <v>95</v>
      </c>
      <c r="E53" s="356"/>
      <c r="F53" s="411"/>
      <c r="M53" s="276"/>
    </row>
    <row r="54" spans="2:21" s="412" customFormat="1" ht="14.25" customHeight="1" x14ac:dyDescent="0.15">
      <c r="B54" s="423">
        <v>21</v>
      </c>
      <c r="C54" s="252" t="s">
        <v>401</v>
      </c>
      <c r="D54" s="324" t="s">
        <v>95</v>
      </c>
      <c r="E54" s="356"/>
      <c r="F54" s="411"/>
      <c r="M54" s="276"/>
    </row>
    <row r="55" spans="2:21" ht="14.25" customHeight="1" x14ac:dyDescent="0.15">
      <c r="B55" s="423">
        <v>22</v>
      </c>
      <c r="C55" s="252" t="s">
        <v>140</v>
      </c>
      <c r="D55" s="324" t="s">
        <v>289</v>
      </c>
      <c r="E55" s="356"/>
      <c r="N55" s="327"/>
      <c r="O55" s="327"/>
      <c r="P55" s="327"/>
    </row>
    <row r="56" spans="2:21" ht="14.25" customHeight="1" x14ac:dyDescent="0.15">
      <c r="B56" s="423">
        <v>23</v>
      </c>
      <c r="C56" s="252" t="s">
        <v>139</v>
      </c>
      <c r="D56" s="324" t="s">
        <v>289</v>
      </c>
      <c r="E56" s="356"/>
      <c r="N56" s="3"/>
      <c r="O56" s="21"/>
      <c r="P56" s="21"/>
    </row>
    <row r="57" spans="2:21" s="412" customFormat="1" ht="14.25" customHeight="1" x14ac:dyDescent="0.15">
      <c r="B57" s="423">
        <v>24</v>
      </c>
      <c r="C57" s="252" t="s">
        <v>403</v>
      </c>
      <c r="D57" s="324" t="s">
        <v>74</v>
      </c>
      <c r="E57" s="356"/>
      <c r="M57" s="276"/>
      <c r="N57" s="3"/>
      <c r="O57" s="411"/>
      <c r="P57" s="411"/>
    </row>
    <row r="58" spans="2:21" ht="14.25" customHeight="1" x14ac:dyDescent="0.15">
      <c r="B58" s="423">
        <v>25</v>
      </c>
      <c r="C58" s="252" t="s">
        <v>402</v>
      </c>
      <c r="D58" s="324" t="s">
        <v>74</v>
      </c>
      <c r="E58" s="356"/>
      <c r="F58" s="234"/>
      <c r="N58" s="3"/>
      <c r="O58" s="21"/>
      <c r="P58" s="21"/>
    </row>
    <row r="59" spans="2:21" ht="14.25" customHeight="1" x14ac:dyDescent="0.15">
      <c r="B59" s="423">
        <v>26</v>
      </c>
      <c r="C59" s="252" t="s">
        <v>210</v>
      </c>
      <c r="D59" s="324" t="s">
        <v>74</v>
      </c>
      <c r="E59" s="356"/>
      <c r="F59" s="122"/>
      <c r="N59" s="21"/>
      <c r="O59" s="21"/>
      <c r="P59" s="21"/>
    </row>
    <row r="60" spans="2:21" ht="14.25" customHeight="1" x14ac:dyDescent="0.15">
      <c r="B60" s="423">
        <v>27</v>
      </c>
      <c r="C60" s="252" t="s">
        <v>211</v>
      </c>
      <c r="D60" s="324" t="s">
        <v>74</v>
      </c>
      <c r="E60" s="356">
        <v>5</v>
      </c>
      <c r="F60" s="263"/>
      <c r="N60" s="21"/>
      <c r="O60" s="21"/>
      <c r="P60" s="21"/>
    </row>
    <row r="61" spans="2:21" ht="14.25" customHeight="1" x14ac:dyDescent="0.15">
      <c r="B61" s="423">
        <v>28</v>
      </c>
      <c r="C61" s="252" t="s">
        <v>142</v>
      </c>
      <c r="D61" s="324" t="s">
        <v>78</v>
      </c>
      <c r="E61" s="356"/>
      <c r="F61" s="263"/>
      <c r="N61" s="21"/>
      <c r="O61" s="21"/>
      <c r="P61" s="21"/>
    </row>
    <row r="62" spans="2:21" ht="14.25" customHeight="1" x14ac:dyDescent="0.15">
      <c r="B62" s="423">
        <v>29</v>
      </c>
      <c r="C62" s="252" t="s">
        <v>404</v>
      </c>
      <c r="D62" s="324" t="s">
        <v>78</v>
      </c>
      <c r="E62" s="356"/>
      <c r="F62" s="263"/>
      <c r="N62" s="21"/>
      <c r="O62" s="21"/>
      <c r="P62" s="21"/>
    </row>
    <row r="63" spans="2:21" ht="14.25" customHeight="1" x14ac:dyDescent="0.15">
      <c r="B63" s="423">
        <v>30</v>
      </c>
      <c r="C63" s="252" t="s">
        <v>213</v>
      </c>
      <c r="D63" s="324" t="s">
        <v>75</v>
      </c>
      <c r="E63" s="356"/>
      <c r="F63" s="263"/>
      <c r="G63" s="263"/>
      <c r="J63" s="3"/>
      <c r="K63" s="3"/>
      <c r="L63" s="3"/>
      <c r="M63" s="278"/>
      <c r="N63" s="3"/>
      <c r="O63" s="3"/>
      <c r="P63" s="243"/>
      <c r="Q63" s="279"/>
      <c r="R63" s="279"/>
      <c r="S63" s="3"/>
      <c r="T63" s="3"/>
      <c r="U63" s="3"/>
    </row>
    <row r="64" spans="2:21" x14ac:dyDescent="0.15">
      <c r="B64" s="423">
        <v>31</v>
      </c>
      <c r="C64" s="252" t="s">
        <v>214</v>
      </c>
      <c r="D64" s="324" t="s">
        <v>75</v>
      </c>
      <c r="E64" s="356"/>
      <c r="J64" s="3"/>
      <c r="K64" s="44"/>
      <c r="L64" s="44"/>
      <c r="M64" s="44"/>
      <c r="N64" s="44"/>
      <c r="O64" s="44"/>
      <c r="P64" s="3"/>
      <c r="Q64" s="279"/>
      <c r="R64" s="279"/>
      <c r="S64" s="3"/>
      <c r="T64" s="3"/>
      <c r="U64" s="3"/>
    </row>
    <row r="65" spans="2:25" x14ac:dyDescent="0.15">
      <c r="B65" s="423">
        <v>32</v>
      </c>
      <c r="C65" s="252" t="s">
        <v>219</v>
      </c>
      <c r="D65" s="324" t="s">
        <v>131</v>
      </c>
      <c r="E65" s="356"/>
      <c r="G65" s="3"/>
      <c r="H65" s="327"/>
      <c r="I65" s="3"/>
      <c r="J65" s="3"/>
      <c r="K65" s="3"/>
      <c r="L65" s="3"/>
      <c r="M65" s="278"/>
      <c r="N65" s="3"/>
      <c r="O65" s="3"/>
      <c r="P65" s="44"/>
      <c r="Q65" s="3"/>
      <c r="R65" s="3"/>
      <c r="S65" s="3"/>
      <c r="T65" s="3"/>
      <c r="U65" s="3"/>
    </row>
    <row r="66" spans="2:25" x14ac:dyDescent="0.15">
      <c r="B66" s="423">
        <v>33</v>
      </c>
      <c r="C66" s="252" t="s">
        <v>162</v>
      </c>
      <c r="D66" s="324" t="s">
        <v>131</v>
      </c>
      <c r="E66" s="356"/>
      <c r="G66" s="327"/>
      <c r="H66" s="327"/>
      <c r="I66" s="327"/>
      <c r="J66" s="327"/>
      <c r="K66" s="327"/>
      <c r="L66" s="327"/>
      <c r="M66" s="327"/>
      <c r="N66" s="3"/>
      <c r="O66" s="3"/>
      <c r="P66" s="3"/>
      <c r="Q66" s="3"/>
      <c r="R66" s="3"/>
      <c r="S66" s="3"/>
      <c r="T66" s="3"/>
      <c r="U66" s="3"/>
    </row>
    <row r="67" spans="2:25" s="412" customFormat="1" x14ac:dyDescent="0.15">
      <c r="B67" s="423">
        <v>34</v>
      </c>
      <c r="C67" s="252" t="s">
        <v>406</v>
      </c>
      <c r="D67" s="324" t="s">
        <v>405</v>
      </c>
      <c r="E67" s="356"/>
      <c r="G67" s="327"/>
      <c r="H67" s="327"/>
      <c r="I67" s="327"/>
      <c r="J67" s="327"/>
      <c r="K67" s="327"/>
      <c r="L67" s="327"/>
      <c r="M67" s="327"/>
      <c r="N67" s="3"/>
      <c r="O67" s="3"/>
      <c r="P67" s="3"/>
      <c r="Q67" s="3"/>
      <c r="R67" s="3"/>
      <c r="S67" s="3"/>
      <c r="T67" s="3"/>
      <c r="U67" s="3"/>
    </row>
    <row r="68" spans="2:25" x14ac:dyDescent="0.15">
      <c r="B68" s="423">
        <v>35</v>
      </c>
      <c r="C68" s="252" t="s">
        <v>223</v>
      </c>
      <c r="D68" s="324" t="s">
        <v>118</v>
      </c>
      <c r="E68" s="356"/>
      <c r="G68" s="3"/>
      <c r="H68" s="21"/>
      <c r="I68" s="21"/>
      <c r="J68" s="3"/>
      <c r="K68" s="3"/>
      <c r="L68" s="3"/>
      <c r="M68" s="278"/>
      <c r="N68" s="122"/>
      <c r="O68" s="122"/>
      <c r="P68" s="122"/>
      <c r="Q68" s="3"/>
      <c r="R68" s="3"/>
      <c r="S68" s="3"/>
      <c r="T68" s="3"/>
      <c r="U68" s="3"/>
    </row>
    <row r="69" spans="2:25" x14ac:dyDescent="0.15">
      <c r="B69" s="423">
        <v>36</v>
      </c>
      <c r="C69" s="252" t="s">
        <v>336</v>
      </c>
      <c r="D69" s="324" t="s">
        <v>118</v>
      </c>
      <c r="E69" s="356"/>
      <c r="G69" s="21"/>
      <c r="H69" s="21"/>
      <c r="I69" s="21"/>
      <c r="J69" s="21"/>
      <c r="K69" s="21"/>
      <c r="L69" s="21"/>
      <c r="M69" s="21"/>
      <c r="N69" s="122"/>
      <c r="O69" s="122"/>
      <c r="P69" s="122"/>
      <c r="Q69" s="3"/>
      <c r="R69" s="3"/>
      <c r="S69" s="3"/>
      <c r="T69" s="3"/>
      <c r="U69" s="3"/>
    </row>
    <row r="70" spans="2:25" x14ac:dyDescent="0.15">
      <c r="B70" s="423">
        <v>37</v>
      </c>
      <c r="C70" s="252" t="s">
        <v>225</v>
      </c>
      <c r="D70" s="324" t="s">
        <v>134</v>
      </c>
      <c r="E70" s="356"/>
      <c r="G70" s="21"/>
      <c r="H70" s="21"/>
      <c r="I70" s="21"/>
      <c r="J70" s="21"/>
      <c r="K70" s="21"/>
      <c r="L70" s="21"/>
      <c r="M70" s="21"/>
      <c r="N70" s="3"/>
      <c r="O70" s="3"/>
      <c r="P70" s="277"/>
      <c r="Q70" s="3"/>
      <c r="R70" s="3"/>
      <c r="S70" s="3"/>
      <c r="T70" s="3"/>
      <c r="U70" s="3"/>
    </row>
    <row r="71" spans="2:25" x14ac:dyDescent="0.15">
      <c r="B71" s="423">
        <v>38</v>
      </c>
      <c r="C71" s="252" t="s">
        <v>407</v>
      </c>
      <c r="D71" s="324" t="s">
        <v>134</v>
      </c>
      <c r="E71" s="356"/>
      <c r="G71" s="3"/>
      <c r="H71" s="3"/>
      <c r="I71" s="3"/>
      <c r="J71" s="3"/>
      <c r="K71" s="3"/>
      <c r="L71" s="3"/>
      <c r="M71" s="278"/>
      <c r="P71" s="3"/>
      <c r="Q71" s="3"/>
      <c r="R71" s="3"/>
      <c r="S71" s="3"/>
      <c r="T71" s="3"/>
      <c r="U71" s="3"/>
    </row>
    <row r="72" spans="2:25" x14ac:dyDescent="0.15">
      <c r="B72" s="423">
        <v>39</v>
      </c>
      <c r="C72" s="252" t="s">
        <v>340</v>
      </c>
      <c r="D72" s="324" t="s">
        <v>115</v>
      </c>
      <c r="E72" s="356"/>
    </row>
    <row r="73" spans="2:25" x14ac:dyDescent="0.15">
      <c r="B73" s="423">
        <v>40</v>
      </c>
      <c r="C73" s="252" t="s">
        <v>339</v>
      </c>
      <c r="D73" s="324" t="s">
        <v>115</v>
      </c>
      <c r="E73" s="356"/>
    </row>
    <row r="74" spans="2:25" x14ac:dyDescent="0.15">
      <c r="B74" s="423">
        <v>41</v>
      </c>
      <c r="C74" s="280"/>
      <c r="D74" s="84"/>
      <c r="E74" s="356"/>
    </row>
    <row r="75" spans="2:25" x14ac:dyDescent="0.15">
      <c r="B75" s="423">
        <v>42</v>
      </c>
      <c r="C75" s="280"/>
      <c r="D75" s="84"/>
      <c r="E75" s="356"/>
    </row>
    <row r="77" spans="2:25" x14ac:dyDescent="0.15">
      <c r="D77" s="276"/>
      <c r="E77" s="247"/>
    </row>
    <row r="78" spans="2:25" x14ac:dyDescent="0.15">
      <c r="D78" s="276"/>
      <c r="E78" s="247"/>
      <c r="U78" s="44"/>
      <c r="V78" s="234"/>
      <c r="W78" s="234"/>
      <c r="X78" s="234"/>
      <c r="Y78" s="281"/>
    </row>
    <row r="79" spans="2:25" x14ac:dyDescent="0.15">
      <c r="D79" s="276"/>
      <c r="E79" s="247"/>
      <c r="U79" s="44"/>
      <c r="V79" s="234"/>
      <c r="W79" s="234"/>
      <c r="X79" s="234"/>
      <c r="Y79" s="281"/>
    </row>
    <row r="80" spans="2:25" x14ac:dyDescent="0.15">
      <c r="D80" s="276"/>
      <c r="E80" s="247"/>
      <c r="U80" s="44"/>
      <c r="V80" s="234"/>
      <c r="W80" s="234"/>
      <c r="X80" s="234"/>
      <c r="Y80" s="281"/>
    </row>
    <row r="81" spans="4:25" x14ac:dyDescent="0.15">
      <c r="D81" s="276"/>
      <c r="E81" s="247"/>
      <c r="U81" s="44"/>
      <c r="V81" s="234"/>
      <c r="W81" s="234"/>
      <c r="X81" s="234"/>
      <c r="Y81" s="281"/>
    </row>
    <row r="82" spans="4:25" x14ac:dyDescent="0.15">
      <c r="D82" s="276"/>
      <c r="E82" s="247"/>
      <c r="U82" s="44"/>
      <c r="V82" s="234"/>
      <c r="W82" s="234"/>
      <c r="X82" s="234"/>
      <c r="Y82" s="281"/>
    </row>
    <row r="83" spans="4:25" x14ac:dyDescent="0.15">
      <c r="D83" s="276"/>
      <c r="E83" s="247"/>
      <c r="U83" s="44"/>
      <c r="V83" s="234"/>
      <c r="W83" s="234"/>
      <c r="X83" s="234"/>
      <c r="Y83" s="281"/>
    </row>
    <row r="84" spans="4:25" x14ac:dyDescent="0.15">
      <c r="D84" s="276"/>
      <c r="E84" s="247"/>
      <c r="U84" s="44"/>
      <c r="V84" s="234"/>
      <c r="W84" s="234"/>
      <c r="X84" s="234"/>
      <c r="Y84" s="281"/>
    </row>
    <row r="85" spans="4:25" x14ac:dyDescent="0.15">
      <c r="D85" s="276"/>
      <c r="E85" s="247"/>
      <c r="U85" s="44"/>
      <c r="V85" s="234"/>
      <c r="W85" s="234"/>
      <c r="X85" s="234"/>
      <c r="Y85" s="281"/>
    </row>
    <row r="86" spans="4:25" x14ac:dyDescent="0.15">
      <c r="D86" s="276"/>
      <c r="E86" s="247"/>
      <c r="U86" s="44"/>
      <c r="V86" s="234"/>
      <c r="W86" s="234"/>
      <c r="X86" s="234"/>
      <c r="Y86" s="281"/>
    </row>
    <row r="87" spans="4:25" x14ac:dyDescent="0.15">
      <c r="D87" s="276"/>
      <c r="E87" s="247"/>
      <c r="U87" s="44"/>
      <c r="V87" s="234"/>
      <c r="W87" s="234"/>
      <c r="X87" s="234"/>
      <c r="Y87" s="281"/>
    </row>
    <row r="88" spans="4:25" x14ac:dyDescent="0.15">
      <c r="D88" s="276"/>
      <c r="E88" s="247"/>
      <c r="U88" s="44"/>
      <c r="V88" s="234"/>
      <c r="W88" s="234"/>
      <c r="X88" s="234"/>
      <c r="Y88" s="281"/>
    </row>
    <row r="89" spans="4:25" x14ac:dyDescent="0.15">
      <c r="D89" s="276"/>
      <c r="E89" s="247"/>
      <c r="U89" s="44"/>
      <c r="V89" s="234"/>
      <c r="W89" s="234"/>
      <c r="X89" s="234"/>
      <c r="Y89" s="281"/>
    </row>
    <row r="90" spans="4:25" x14ac:dyDescent="0.15">
      <c r="D90" s="276"/>
      <c r="E90" s="247"/>
      <c r="U90" s="44"/>
      <c r="V90" s="234"/>
      <c r="W90" s="234"/>
      <c r="X90" s="234"/>
      <c r="Y90" s="281"/>
    </row>
    <row r="91" spans="4:25" x14ac:dyDescent="0.15">
      <c r="D91" s="276"/>
      <c r="E91" s="247"/>
      <c r="U91" s="44"/>
      <c r="V91" s="234"/>
      <c r="W91" s="234"/>
      <c r="X91" s="234"/>
      <c r="Y91" s="281"/>
    </row>
    <row r="92" spans="4:25" x14ac:dyDescent="0.15">
      <c r="D92" s="276"/>
      <c r="E92" s="247"/>
      <c r="U92" s="44"/>
      <c r="V92" s="234"/>
      <c r="W92" s="234"/>
      <c r="X92" s="234"/>
      <c r="Y92" s="281"/>
    </row>
    <row r="93" spans="4:25" x14ac:dyDescent="0.15">
      <c r="D93" s="276"/>
      <c r="E93" s="247"/>
      <c r="U93" s="44"/>
      <c r="V93" s="234"/>
      <c r="W93" s="234"/>
      <c r="X93" s="234"/>
      <c r="Y93" s="281"/>
    </row>
    <row r="94" spans="4:25" x14ac:dyDescent="0.15">
      <c r="D94" s="276"/>
      <c r="E94" s="247"/>
      <c r="U94" s="44"/>
      <c r="V94" s="234"/>
      <c r="W94" s="234"/>
      <c r="X94" s="234"/>
      <c r="Y94" s="281"/>
    </row>
    <row r="95" spans="4:25" x14ac:dyDescent="0.15">
      <c r="D95" s="276"/>
      <c r="E95" s="247"/>
      <c r="U95" s="44"/>
      <c r="V95" s="234"/>
      <c r="W95" s="234"/>
      <c r="X95" s="234"/>
      <c r="Y95" s="281"/>
    </row>
    <row r="96" spans="4:25" x14ac:dyDescent="0.15">
      <c r="D96" s="276"/>
      <c r="E96" s="247"/>
      <c r="U96" s="44"/>
      <c r="V96" s="234"/>
      <c r="W96" s="234"/>
      <c r="X96" s="234"/>
      <c r="Y96" s="281"/>
    </row>
    <row r="97" spans="4:5" x14ac:dyDescent="0.15">
      <c r="D97" s="276"/>
      <c r="E97" s="247"/>
    </row>
  </sheetData>
  <mergeCells count="3">
    <mergeCell ref="A1:N1"/>
    <mergeCell ref="A26:M26"/>
    <mergeCell ref="A27:O28"/>
  </mergeCells>
  <phoneticPr fontId="3"/>
  <conditionalFormatting sqref="N2:O2 F29:G33 N29:O33 N46:O49 F2:G2 F14:G14 N14:O14 F15:F24 N15:N24 F64:G64 F98:G65518 E77 E78:F97 C35:C37 H38:AA38 C50:C54 H65 F3:F12 N3:N12 F39:F43 F71:G76 N70:O65518 D39:D69 F65:F70">
    <cfRule type="cellIs" dxfId="7" priority="7" stopIfTrue="1" operator="lessThanOrEqual">
      <formula>4</formula>
    </cfRule>
    <cfRule type="cellIs" dxfId="6" priority="8" stopIfTrue="1" operator="between">
      <formula>4</formula>
      <formula>20</formula>
    </cfRule>
  </conditionalFormatting>
  <conditionalFormatting sqref="T17:T19 T3:T10 T21:T25">
    <cfRule type="cellIs" dxfId="5" priority="6" stopIfTrue="1" operator="lessThanOrEqual">
      <formula>4</formula>
    </cfRule>
  </conditionalFormatting>
  <conditionalFormatting sqref="N2:O2 F29:G33 N29:O33 N46:O49 N3:N12">
    <cfRule type="cellIs" dxfId="4" priority="4" stopIfTrue="1" operator="lessThanOrEqual">
      <formula>4</formula>
    </cfRule>
    <cfRule type="cellIs" dxfId="3" priority="5" stopIfTrue="1" operator="between">
      <formula>4</formula>
      <formula>20</formula>
    </cfRule>
  </conditionalFormatting>
  <conditionalFormatting sqref="T17:T19 T3:T10">
    <cfRule type="cellIs" dxfId="2" priority="3" stopIfTrue="1" operator="lessThanOrEqual">
      <formula>4</formula>
    </cfRule>
  </conditionalFormatting>
  <dataValidations count="1">
    <dataValidation imeMode="hiragana" allowBlank="1" showInputMessage="1" showErrorMessage="1" sqref="O2:O25 G2:G25"/>
  </dataValidations>
  <printOptions horizontalCentered="1" verticalCentered="1"/>
  <pageMargins left="0.23" right="0.26" top="0.59055118110236227" bottom="0.39370078740157483" header="0.51181102362204722" footer="0.51181102362204722"/>
  <pageSetup paperSize="9" orientation="portrait" errors="blank" horizontalDpi="4294967293" verticalDpi="4294967293" r:id="rId1"/>
  <headerFooter alignWithMargins="0"/>
  <rowBreaks count="1" manualBreakCount="1">
    <brk id="31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96"/>
  <sheetViews>
    <sheetView view="pageBreakPreview" zoomScale="120" zoomScaleNormal="100" zoomScaleSheetLayoutView="120" workbookViewId="0">
      <selection activeCell="I51" sqref="I51"/>
    </sheetView>
  </sheetViews>
  <sheetFormatPr defaultColWidth="9" defaultRowHeight="17.25" x14ac:dyDescent="0.2"/>
  <cols>
    <col min="1" max="1" width="3.5" style="16" customWidth="1"/>
    <col min="2" max="2" width="6.875" style="228" customWidth="1"/>
    <col min="3" max="3" width="7.875" style="30" customWidth="1"/>
    <col min="4" max="5" width="8.625" style="14" customWidth="1"/>
    <col min="6" max="6" width="8.625" style="228" customWidth="1"/>
    <col min="7" max="8" width="3.375" style="14" customWidth="1"/>
    <col min="9" max="9" width="8.625" style="14" customWidth="1"/>
    <col min="10" max="10" width="8.625" style="202" customWidth="1"/>
    <col min="11" max="11" width="8.625" style="14" customWidth="1"/>
    <col min="12" max="12" width="3.875" style="14" bestFit="1" customWidth="1"/>
    <col min="13" max="13" width="6.875" style="228" customWidth="1"/>
    <col min="14" max="14" width="7.875" style="30" customWidth="1"/>
    <col min="15" max="15" width="4.5" style="14" bestFit="1" customWidth="1"/>
    <col min="16" max="16384" width="9" style="14"/>
  </cols>
  <sheetData>
    <row r="1" spans="1:15" x14ac:dyDescent="0.2">
      <c r="A1" s="23"/>
      <c r="B1" s="618" t="s">
        <v>98</v>
      </c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"/>
      <c r="O1" s="282"/>
    </row>
    <row r="2" spans="1:15" s="8" customFormat="1" ht="13.5" x14ac:dyDescent="0.15">
      <c r="A2" s="23"/>
      <c r="B2" s="238" t="s">
        <v>0</v>
      </c>
      <c r="C2" s="99" t="s">
        <v>1</v>
      </c>
      <c r="D2" s="68"/>
      <c r="E2" s="242" t="s">
        <v>230</v>
      </c>
      <c r="F2" s="615" t="s">
        <v>441</v>
      </c>
      <c r="G2" s="615"/>
      <c r="H2" s="615"/>
      <c r="I2" s="615"/>
      <c r="J2" s="70" t="s">
        <v>231</v>
      </c>
      <c r="K2" s="59"/>
      <c r="L2" s="59"/>
      <c r="M2" s="238" t="s">
        <v>0</v>
      </c>
      <c r="N2" s="99" t="s">
        <v>1</v>
      </c>
      <c r="O2" s="9"/>
    </row>
    <row r="3" spans="1:15" s="8" customFormat="1" ht="13.5" x14ac:dyDescent="0.15">
      <c r="A3" s="616" t="s">
        <v>232</v>
      </c>
      <c r="B3" s="616"/>
      <c r="C3" s="617"/>
      <c r="D3" s="431"/>
      <c r="E3" s="124"/>
      <c r="F3" s="64"/>
      <c r="G3" s="426"/>
      <c r="H3" s="21"/>
      <c r="I3" s="22"/>
      <c r="J3" s="283"/>
      <c r="K3" s="441"/>
      <c r="L3" s="616" t="s">
        <v>233</v>
      </c>
      <c r="M3" s="616"/>
      <c r="N3" s="617"/>
      <c r="O3" s="615"/>
    </row>
    <row r="4" spans="1:15" s="8" customFormat="1" ht="13.5" x14ac:dyDescent="0.15">
      <c r="A4" s="616"/>
      <c r="B4" s="616"/>
      <c r="C4" s="617"/>
      <c r="D4" s="432"/>
      <c r="E4" s="433"/>
      <c r="F4" s="284"/>
      <c r="G4" s="427"/>
      <c r="H4" s="285"/>
      <c r="I4" s="286"/>
      <c r="J4" s="439"/>
      <c r="K4" s="440"/>
      <c r="L4" s="616"/>
      <c r="M4" s="616"/>
      <c r="N4" s="617"/>
      <c r="O4" s="615"/>
    </row>
    <row r="5" spans="1:15" s="8" customFormat="1" ht="13.5" x14ac:dyDescent="0.15">
      <c r="A5" s="616" t="s">
        <v>163</v>
      </c>
      <c r="B5" s="616"/>
      <c r="C5" s="617"/>
      <c r="D5" s="287"/>
      <c r="E5" s="434"/>
      <c r="F5" s="196"/>
      <c r="G5" s="288"/>
      <c r="H5" s="219"/>
      <c r="I5" s="192"/>
      <c r="J5" s="288"/>
      <c r="K5" s="219"/>
      <c r="L5" s="616" t="s">
        <v>164</v>
      </c>
      <c r="M5" s="616"/>
      <c r="N5" s="617"/>
      <c r="O5" s="615"/>
    </row>
    <row r="6" spans="1:15" s="8" customFormat="1" ht="13.5" x14ac:dyDescent="0.15">
      <c r="A6" s="616"/>
      <c r="B6" s="616"/>
      <c r="C6" s="617"/>
      <c r="D6" s="289"/>
      <c r="E6" s="125"/>
      <c r="F6" s="433"/>
      <c r="G6" s="428"/>
      <c r="H6" s="219"/>
      <c r="I6" s="438"/>
      <c r="J6" s="299"/>
      <c r="K6" s="291"/>
      <c r="L6" s="616"/>
      <c r="M6" s="616"/>
      <c r="N6" s="617"/>
      <c r="O6" s="615"/>
    </row>
    <row r="7" spans="1:15" s="8" customFormat="1" ht="13.5" x14ac:dyDescent="0.15">
      <c r="A7" s="616" t="s">
        <v>165</v>
      </c>
      <c r="B7" s="616"/>
      <c r="C7" s="617"/>
      <c r="D7" s="292"/>
      <c r="E7" s="293"/>
      <c r="F7" s="435"/>
      <c r="G7" s="297"/>
      <c r="H7" s="310"/>
      <c r="I7" s="395"/>
      <c r="J7" s="283"/>
      <c r="K7" s="219"/>
      <c r="L7" s="616" t="s">
        <v>166</v>
      </c>
      <c r="M7" s="616"/>
      <c r="N7" s="617"/>
      <c r="O7" s="615"/>
    </row>
    <row r="8" spans="1:15" s="8" customFormat="1" ht="13.5" x14ac:dyDescent="0.15">
      <c r="A8" s="616"/>
      <c r="B8" s="616"/>
      <c r="C8" s="617"/>
      <c r="D8" s="295"/>
      <c r="E8" s="453"/>
      <c r="F8" s="297"/>
      <c r="G8" s="297"/>
      <c r="H8" s="192"/>
      <c r="I8" s="192"/>
      <c r="J8" s="442"/>
      <c r="K8" s="298"/>
      <c r="L8" s="616"/>
      <c r="M8" s="616"/>
      <c r="N8" s="617"/>
      <c r="O8" s="615"/>
    </row>
    <row r="9" spans="1:15" s="8" customFormat="1" ht="13.5" x14ac:dyDescent="0.15">
      <c r="A9" s="616" t="s">
        <v>167</v>
      </c>
      <c r="B9" s="616"/>
      <c r="C9" s="617"/>
      <c r="D9" s="454"/>
      <c r="E9" s="304"/>
      <c r="F9" s="288"/>
      <c r="G9" s="288"/>
      <c r="H9" s="294"/>
      <c r="I9" s="286"/>
      <c r="J9" s="301"/>
      <c r="K9" s="443"/>
      <c r="L9" s="616" t="s">
        <v>168</v>
      </c>
      <c r="M9" s="616"/>
      <c r="N9" s="617"/>
      <c r="O9" s="615"/>
    </row>
    <row r="10" spans="1:15" s="8" customFormat="1" ht="13.5" x14ac:dyDescent="0.15">
      <c r="A10" s="616"/>
      <c r="B10" s="616"/>
      <c r="C10" s="617"/>
      <c r="D10" s="307"/>
      <c r="E10" s="125"/>
      <c r="F10" s="427"/>
      <c r="G10" s="430"/>
      <c r="H10" s="296"/>
      <c r="I10" s="285"/>
      <c r="J10" s="299"/>
      <c r="K10" s="311"/>
      <c r="L10" s="616"/>
      <c r="M10" s="616"/>
      <c r="N10" s="617"/>
      <c r="O10" s="615"/>
    </row>
    <row r="11" spans="1:15" s="8" customFormat="1" ht="13.5" x14ac:dyDescent="0.15">
      <c r="A11" s="616" t="s">
        <v>169</v>
      </c>
      <c r="B11" s="616"/>
      <c r="C11" s="617"/>
      <c r="D11" s="431"/>
      <c r="E11" s="124"/>
      <c r="F11" s="288"/>
      <c r="G11" s="429"/>
      <c r="H11" s="436"/>
      <c r="I11" s="301"/>
      <c r="J11" s="283"/>
      <c r="K11" s="311"/>
      <c r="L11" s="616" t="s">
        <v>234</v>
      </c>
      <c r="M11" s="616"/>
      <c r="N11" s="617"/>
      <c r="O11" s="615"/>
    </row>
    <row r="12" spans="1:15" s="8" customFormat="1" ht="13.5" x14ac:dyDescent="0.15">
      <c r="A12" s="616"/>
      <c r="B12" s="616"/>
      <c r="C12" s="617"/>
      <c r="D12" s="452"/>
      <c r="E12" s="451"/>
      <c r="F12" s="288"/>
      <c r="G12" s="285"/>
      <c r="H12" s="294"/>
      <c r="I12" s="286"/>
      <c r="J12" s="303"/>
      <c r="K12" s="444"/>
      <c r="L12" s="616"/>
      <c r="M12" s="616"/>
      <c r="N12" s="617"/>
      <c r="O12" s="615"/>
    </row>
    <row r="13" spans="1:15" s="8" customFormat="1" ht="13.5" x14ac:dyDescent="0.15">
      <c r="A13" s="616" t="s">
        <v>235</v>
      </c>
      <c r="B13" s="616"/>
      <c r="C13" s="617"/>
      <c r="D13" s="287"/>
      <c r="E13" s="450"/>
      <c r="F13" s="297"/>
      <c r="G13" s="242"/>
      <c r="H13" s="192"/>
      <c r="I13" s="192"/>
      <c r="J13" s="445"/>
      <c r="K13" s="302"/>
      <c r="L13" s="616" t="s">
        <v>236</v>
      </c>
      <c r="M13" s="616"/>
      <c r="N13" s="617"/>
      <c r="O13" s="615"/>
    </row>
    <row r="14" spans="1:15" s="8" customFormat="1" ht="13.5" x14ac:dyDescent="0.15">
      <c r="A14" s="616"/>
      <c r="B14" s="616"/>
      <c r="C14" s="617"/>
      <c r="D14" s="289"/>
      <c r="E14" s="290"/>
      <c r="F14" s="448"/>
      <c r="G14" s="242"/>
      <c r="H14" s="437"/>
      <c r="I14" s="446"/>
      <c r="J14" s="299"/>
      <c r="K14" s="300"/>
      <c r="L14" s="616"/>
      <c r="M14" s="616"/>
      <c r="N14" s="617"/>
      <c r="O14" s="615"/>
    </row>
    <row r="15" spans="1:15" s="8" customFormat="1" ht="13.5" x14ac:dyDescent="0.15">
      <c r="A15" s="616" t="s">
        <v>237</v>
      </c>
      <c r="B15" s="616"/>
      <c r="C15" s="617"/>
      <c r="D15" s="168"/>
      <c r="E15" s="293"/>
      <c r="F15" s="304"/>
      <c r="G15" s="285"/>
      <c r="H15" s="219"/>
      <c r="I15" s="447"/>
      <c r="J15" s="283"/>
      <c r="K15" s="219"/>
      <c r="L15" s="616" t="s">
        <v>238</v>
      </c>
      <c r="M15" s="616"/>
      <c r="N15" s="617"/>
      <c r="O15" s="615"/>
    </row>
    <row r="16" spans="1:15" s="8" customFormat="1" ht="13.5" x14ac:dyDescent="0.15">
      <c r="A16" s="616"/>
      <c r="B16" s="616"/>
      <c r="C16" s="617"/>
      <c r="D16" s="305"/>
      <c r="E16" s="442"/>
      <c r="F16" s="242"/>
      <c r="G16" s="304"/>
      <c r="H16" s="301"/>
      <c r="I16" s="70"/>
      <c r="J16" s="442"/>
      <c r="K16" s="298"/>
      <c r="L16" s="616"/>
      <c r="M16" s="616"/>
      <c r="N16" s="617"/>
      <c r="O16" s="615"/>
    </row>
    <row r="17" spans="1:15" s="8" customFormat="1" ht="13.5" x14ac:dyDescent="0.15">
      <c r="A17" s="616" t="s">
        <v>239</v>
      </c>
      <c r="B17" s="616"/>
      <c r="C17" s="617"/>
      <c r="D17" s="449"/>
      <c r="E17" s="304"/>
      <c r="F17" s="304"/>
      <c r="G17" s="304"/>
      <c r="H17" s="301"/>
      <c r="I17" s="301"/>
      <c r="J17" s="306"/>
      <c r="K17" s="302"/>
      <c r="L17" s="616" t="s">
        <v>240</v>
      </c>
      <c r="M17" s="616"/>
      <c r="N17" s="617"/>
      <c r="O17" s="615"/>
    </row>
    <row r="18" spans="1:15" s="8" customFormat="1" ht="13.5" x14ac:dyDescent="0.15">
      <c r="A18" s="616"/>
      <c r="B18" s="616"/>
      <c r="C18" s="617"/>
      <c r="D18" s="307"/>
      <c r="E18" s="125"/>
      <c r="F18" s="64"/>
      <c r="G18" s="65"/>
      <c r="H18" s="62"/>
      <c r="I18" s="66"/>
      <c r="J18" s="299"/>
      <c r="K18" s="300"/>
      <c r="L18" s="616"/>
      <c r="M18" s="616"/>
      <c r="N18" s="617"/>
      <c r="O18" s="615"/>
    </row>
    <row r="19" spans="1:15" s="8" customFormat="1" ht="13.5" x14ac:dyDescent="0.15">
      <c r="A19" s="233"/>
      <c r="B19" s="233"/>
      <c r="C19" s="234"/>
      <c r="D19" s="168"/>
      <c r="E19" s="65"/>
      <c r="F19" s="64"/>
      <c r="G19" s="65"/>
      <c r="H19" s="62"/>
      <c r="I19" s="66"/>
      <c r="J19" s="65"/>
      <c r="K19" s="167"/>
      <c r="L19" s="233"/>
      <c r="M19" s="233"/>
      <c r="N19" s="233"/>
      <c r="O19" s="233"/>
    </row>
    <row r="20" spans="1:15" s="8" customFormat="1" ht="13.5" x14ac:dyDescent="0.15">
      <c r="A20" s="233"/>
      <c r="B20" s="233"/>
      <c r="C20" s="64" t="s">
        <v>113</v>
      </c>
      <c r="D20" s="168"/>
      <c r="E20" s="65"/>
      <c r="F20" s="64"/>
      <c r="G20" s="65"/>
      <c r="H20" s="62"/>
      <c r="I20" s="66"/>
      <c r="J20" s="65"/>
      <c r="K20" s="167"/>
      <c r="L20" s="233"/>
      <c r="M20" s="233"/>
      <c r="N20" s="233"/>
      <c r="O20" s="233"/>
    </row>
    <row r="21" spans="1:15" s="8" customFormat="1" ht="14.25" customHeight="1" x14ac:dyDescent="0.15">
      <c r="A21" s="233"/>
      <c r="B21" s="616"/>
      <c r="C21" s="617"/>
      <c r="D21" s="455"/>
      <c r="E21" s="285"/>
      <c r="F21" s="64"/>
      <c r="G21" s="65"/>
      <c r="H21" s="62"/>
      <c r="I21" s="66"/>
      <c r="J21" s="65"/>
      <c r="K21" s="167"/>
      <c r="L21" s="233"/>
      <c r="M21" s="233"/>
      <c r="N21" s="233"/>
      <c r="O21" s="233"/>
    </row>
    <row r="22" spans="1:15" s="8" customFormat="1" ht="14.25" customHeight="1" x14ac:dyDescent="0.15">
      <c r="A22" s="233"/>
      <c r="B22" s="616"/>
      <c r="C22" s="617"/>
      <c r="D22" s="456"/>
      <c r="E22" s="457"/>
      <c r="F22" s="64"/>
      <c r="G22" s="65"/>
      <c r="H22" s="62"/>
      <c r="I22" s="66"/>
      <c r="J22" s="65"/>
      <c r="K22" s="167"/>
      <c r="L22" s="233"/>
      <c r="M22" s="233"/>
      <c r="N22" s="233"/>
      <c r="O22" s="233"/>
    </row>
    <row r="23" spans="1:15" s="8" customFormat="1" ht="14.25" customHeight="1" x14ac:dyDescent="0.15">
      <c r="A23" s="233"/>
      <c r="B23" s="616"/>
      <c r="C23" s="617"/>
      <c r="D23" s="309"/>
      <c r="E23" s="308"/>
      <c r="F23" s="64"/>
      <c r="G23" s="65"/>
      <c r="H23" s="62"/>
      <c r="I23" s="66"/>
      <c r="J23" s="65"/>
      <c r="K23" s="167"/>
      <c r="L23" s="233"/>
      <c r="M23" s="233"/>
      <c r="N23" s="233"/>
      <c r="O23" s="233"/>
    </row>
    <row r="24" spans="1:15" s="8" customFormat="1" ht="14.25" customHeight="1" x14ac:dyDescent="0.15">
      <c r="A24" s="233"/>
      <c r="B24" s="616"/>
      <c r="C24" s="617"/>
      <c r="D24" s="285"/>
      <c r="E24" s="65"/>
      <c r="F24" s="64"/>
      <c r="G24" s="65"/>
      <c r="H24" s="62"/>
      <c r="I24" s="66"/>
      <c r="J24" s="65"/>
      <c r="K24" s="167"/>
      <c r="L24" s="233"/>
      <c r="M24" s="233"/>
      <c r="N24" s="233"/>
      <c r="O24" s="233"/>
    </row>
    <row r="25" spans="1:15" s="8" customFormat="1" ht="13.5" x14ac:dyDescent="0.15">
      <c r="A25" s="233"/>
      <c r="B25" s="233"/>
      <c r="C25" s="233"/>
      <c r="D25" s="100"/>
      <c r="E25" s="65"/>
      <c r="F25" s="64"/>
      <c r="G25" s="65"/>
      <c r="H25" s="62"/>
      <c r="I25" s="66"/>
      <c r="J25" s="65"/>
      <c r="K25" s="68"/>
      <c r="L25" s="233"/>
      <c r="M25" s="233"/>
      <c r="N25" s="233"/>
      <c r="O25" s="233"/>
    </row>
    <row r="26" spans="1:15" s="8" customFormat="1" ht="14.25" x14ac:dyDescent="0.15">
      <c r="A26" s="23"/>
      <c r="B26" s="618" t="s">
        <v>99</v>
      </c>
      <c r="C26" s="618"/>
      <c r="D26" s="618"/>
      <c r="E26" s="618"/>
      <c r="F26" s="618"/>
      <c r="G26" s="618"/>
      <c r="H26" s="618"/>
      <c r="I26" s="618"/>
      <c r="J26" s="618"/>
      <c r="K26" s="618"/>
      <c r="L26" s="618"/>
      <c r="M26" s="618"/>
      <c r="N26" s="61"/>
      <c r="O26" s="59"/>
    </row>
    <row r="27" spans="1:15" s="8" customFormat="1" ht="13.5" x14ac:dyDescent="0.15">
      <c r="A27" s="239"/>
      <c r="B27" s="238" t="s">
        <v>0</v>
      </c>
      <c r="C27" s="99" t="s">
        <v>1</v>
      </c>
      <c r="D27" s="68"/>
      <c r="E27" s="63" t="s">
        <v>241</v>
      </c>
      <c r="F27" s="615" t="s">
        <v>442</v>
      </c>
      <c r="G27" s="615"/>
      <c r="H27" s="615"/>
      <c r="I27" s="615"/>
      <c r="J27" s="62" t="s">
        <v>242</v>
      </c>
      <c r="K27" s="59"/>
      <c r="L27" s="59"/>
      <c r="M27" s="238" t="s">
        <v>0</v>
      </c>
      <c r="N27" s="99" t="s">
        <v>1</v>
      </c>
      <c r="O27" s="59"/>
    </row>
    <row r="28" spans="1:15" s="8" customFormat="1" ht="13.5" x14ac:dyDescent="0.15">
      <c r="A28" s="616" t="s">
        <v>232</v>
      </c>
      <c r="B28" s="616"/>
      <c r="C28" s="617"/>
      <c r="D28" s="431"/>
      <c r="E28" s="124"/>
      <c r="F28" s="64"/>
      <c r="G28" s="426"/>
      <c r="H28" s="462"/>
      <c r="I28" s="22"/>
      <c r="J28" s="283"/>
      <c r="K28" s="441"/>
      <c r="L28" s="616" t="s">
        <v>233</v>
      </c>
      <c r="M28" s="616"/>
      <c r="N28" s="617"/>
      <c r="O28" s="59"/>
    </row>
    <row r="29" spans="1:15" s="8" customFormat="1" ht="13.5" x14ac:dyDescent="0.15">
      <c r="A29" s="616"/>
      <c r="B29" s="616"/>
      <c r="C29" s="617"/>
      <c r="D29" s="432"/>
      <c r="E29" s="433"/>
      <c r="F29" s="284"/>
      <c r="G29" s="427"/>
      <c r="H29" s="285"/>
      <c r="I29" s="286"/>
      <c r="J29" s="439"/>
      <c r="K29" s="440"/>
      <c r="L29" s="616"/>
      <c r="M29" s="616"/>
      <c r="N29" s="617"/>
      <c r="O29" s="59"/>
    </row>
    <row r="30" spans="1:15" s="8" customFormat="1" ht="14.25" customHeight="1" x14ac:dyDescent="0.15">
      <c r="A30" s="616" t="s">
        <v>163</v>
      </c>
      <c r="B30" s="616"/>
      <c r="C30" s="617"/>
      <c r="D30" s="287"/>
      <c r="E30" s="434"/>
      <c r="F30" s="196"/>
      <c r="G30" s="288"/>
      <c r="H30" s="219"/>
      <c r="I30" s="192"/>
      <c r="J30" s="288"/>
      <c r="K30" s="219"/>
      <c r="L30" s="616" t="s">
        <v>164</v>
      </c>
      <c r="M30" s="616"/>
      <c r="N30" s="617"/>
      <c r="O30" s="59"/>
    </row>
    <row r="31" spans="1:15" s="8" customFormat="1" ht="14.25" customHeight="1" x14ac:dyDescent="0.15">
      <c r="A31" s="616"/>
      <c r="B31" s="616"/>
      <c r="C31" s="617"/>
      <c r="D31" s="289"/>
      <c r="E31" s="125"/>
      <c r="F31" s="433"/>
      <c r="G31" s="428"/>
      <c r="H31" s="219"/>
      <c r="I31" s="438"/>
      <c r="J31" s="299"/>
      <c r="K31" s="291"/>
      <c r="L31" s="616"/>
      <c r="M31" s="616"/>
      <c r="N31" s="617"/>
      <c r="O31" s="59"/>
    </row>
    <row r="32" spans="1:15" s="8" customFormat="1" ht="14.25" customHeight="1" x14ac:dyDescent="0.15">
      <c r="A32" s="616" t="s">
        <v>165</v>
      </c>
      <c r="B32" s="616"/>
      <c r="C32" s="617"/>
      <c r="D32" s="292"/>
      <c r="E32" s="293"/>
      <c r="F32" s="435"/>
      <c r="G32" s="297"/>
      <c r="H32" s="310"/>
      <c r="I32" s="395"/>
      <c r="J32" s="283"/>
      <c r="K32" s="219"/>
      <c r="L32" s="616" t="s">
        <v>166</v>
      </c>
      <c r="M32" s="616"/>
      <c r="N32" s="617"/>
      <c r="O32" s="59"/>
    </row>
    <row r="33" spans="1:15" s="8" customFormat="1" ht="14.25" customHeight="1" x14ac:dyDescent="0.15">
      <c r="A33" s="616"/>
      <c r="B33" s="616"/>
      <c r="C33" s="617"/>
      <c r="D33" s="295"/>
      <c r="E33" s="453"/>
      <c r="F33" s="297"/>
      <c r="G33" s="297"/>
      <c r="H33" s="192"/>
      <c r="I33" s="192"/>
      <c r="J33" s="442"/>
      <c r="K33" s="298"/>
      <c r="L33" s="616"/>
      <c r="M33" s="616"/>
      <c r="N33" s="617"/>
      <c r="O33" s="59"/>
    </row>
    <row r="34" spans="1:15" s="8" customFormat="1" ht="14.25" customHeight="1" x14ac:dyDescent="0.15">
      <c r="A34" s="616" t="s">
        <v>167</v>
      </c>
      <c r="B34" s="616"/>
      <c r="C34" s="617"/>
      <c r="D34" s="454"/>
      <c r="E34" s="304"/>
      <c r="F34" s="288"/>
      <c r="G34" s="288"/>
      <c r="H34" s="294"/>
      <c r="I34" s="286"/>
      <c r="J34" s="301"/>
      <c r="K34" s="443"/>
      <c r="L34" s="616" t="s">
        <v>168</v>
      </c>
      <c r="M34" s="616"/>
      <c r="N34" s="617"/>
      <c r="O34" s="59"/>
    </row>
    <row r="35" spans="1:15" ht="14.25" customHeight="1" x14ac:dyDescent="0.2">
      <c r="A35" s="616"/>
      <c r="B35" s="616"/>
      <c r="C35" s="617"/>
      <c r="D35" s="307"/>
      <c r="E35" s="125"/>
      <c r="F35" s="427"/>
      <c r="G35" s="430"/>
      <c r="H35" s="296"/>
      <c r="I35" s="285"/>
      <c r="J35" s="299"/>
      <c r="K35" s="311"/>
      <c r="L35" s="616"/>
      <c r="M35" s="616"/>
      <c r="N35" s="617"/>
      <c r="O35" s="59"/>
    </row>
    <row r="36" spans="1:15" ht="14.25" customHeight="1" x14ac:dyDescent="0.2">
      <c r="A36" s="616" t="s">
        <v>169</v>
      </c>
      <c r="B36" s="616"/>
      <c r="C36" s="617"/>
      <c r="D36" s="431"/>
      <c r="E36" s="124"/>
      <c r="F36" s="288"/>
      <c r="G36" s="429"/>
      <c r="H36" s="436"/>
      <c r="I36" s="301"/>
      <c r="J36" s="283"/>
      <c r="K36" s="311"/>
      <c r="L36" s="616" t="s">
        <v>234</v>
      </c>
      <c r="M36" s="616"/>
      <c r="N36" s="617"/>
      <c r="O36" s="59"/>
    </row>
    <row r="37" spans="1:15" ht="14.25" customHeight="1" x14ac:dyDescent="0.2">
      <c r="A37" s="616"/>
      <c r="B37" s="616"/>
      <c r="C37" s="617"/>
      <c r="D37" s="452"/>
      <c r="E37" s="451"/>
      <c r="F37" s="288"/>
      <c r="G37" s="285"/>
      <c r="H37" s="294"/>
      <c r="I37" s="286"/>
      <c r="J37" s="303"/>
      <c r="K37" s="444"/>
      <c r="L37" s="616"/>
      <c r="M37" s="616"/>
      <c r="N37" s="617"/>
      <c r="O37" s="59"/>
    </row>
    <row r="38" spans="1:15" ht="14.25" customHeight="1" x14ac:dyDescent="0.2">
      <c r="A38" s="616" t="s">
        <v>235</v>
      </c>
      <c r="B38" s="616"/>
      <c r="C38" s="617"/>
      <c r="D38" s="287"/>
      <c r="E38" s="450"/>
      <c r="F38" s="297"/>
      <c r="G38" s="242"/>
      <c r="H38" s="192"/>
      <c r="I38" s="192"/>
      <c r="J38" s="445"/>
      <c r="K38" s="302"/>
      <c r="L38" s="616" t="s">
        <v>236</v>
      </c>
      <c r="M38" s="616"/>
      <c r="N38" s="617"/>
      <c r="O38" s="59"/>
    </row>
    <row r="39" spans="1:15" ht="14.25" customHeight="1" x14ac:dyDescent="0.2">
      <c r="A39" s="616"/>
      <c r="B39" s="616"/>
      <c r="C39" s="617"/>
      <c r="D39" s="289"/>
      <c r="E39" s="290"/>
      <c r="F39" s="448"/>
      <c r="G39" s="242"/>
      <c r="H39" s="437"/>
      <c r="I39" s="446"/>
      <c r="J39" s="299"/>
      <c r="K39" s="300"/>
      <c r="L39" s="616"/>
      <c r="M39" s="616"/>
      <c r="N39" s="617"/>
      <c r="O39" s="59"/>
    </row>
    <row r="40" spans="1:15" ht="14.25" customHeight="1" x14ac:dyDescent="0.2">
      <c r="A40" s="616" t="s">
        <v>237</v>
      </c>
      <c r="B40" s="616"/>
      <c r="C40" s="617"/>
      <c r="D40" s="168"/>
      <c r="E40" s="293"/>
      <c r="F40" s="304"/>
      <c r="G40" s="285"/>
      <c r="H40" s="219"/>
      <c r="I40" s="447"/>
      <c r="J40" s="283"/>
      <c r="K40" s="219"/>
      <c r="L40" s="616" t="s">
        <v>238</v>
      </c>
      <c r="M40" s="616"/>
      <c r="N40" s="617"/>
      <c r="O40" s="59"/>
    </row>
    <row r="41" spans="1:15" ht="14.25" customHeight="1" x14ac:dyDescent="0.2">
      <c r="A41" s="616"/>
      <c r="B41" s="616"/>
      <c r="C41" s="617"/>
      <c r="D41" s="305"/>
      <c r="E41" s="442"/>
      <c r="F41" s="242"/>
      <c r="G41" s="304"/>
      <c r="H41" s="301"/>
      <c r="I41" s="70"/>
      <c r="J41" s="442"/>
      <c r="K41" s="298"/>
      <c r="L41" s="616"/>
      <c r="M41" s="616"/>
      <c r="N41" s="617"/>
      <c r="O41" s="59"/>
    </row>
    <row r="42" spans="1:15" ht="14.25" customHeight="1" x14ac:dyDescent="0.2">
      <c r="A42" s="616" t="s">
        <v>97</v>
      </c>
      <c r="B42" s="616"/>
      <c r="C42" s="617"/>
      <c r="D42" s="449"/>
      <c r="E42" s="304"/>
      <c r="F42" s="304"/>
      <c r="G42" s="304"/>
      <c r="H42" s="301"/>
      <c r="I42" s="301"/>
      <c r="J42" s="306"/>
      <c r="K42" s="302"/>
      <c r="L42" s="616" t="s">
        <v>240</v>
      </c>
      <c r="M42" s="616"/>
      <c r="N42" s="617"/>
      <c r="O42" s="59"/>
    </row>
    <row r="43" spans="1:15" ht="14.25" customHeight="1" x14ac:dyDescent="0.2">
      <c r="A43" s="616"/>
      <c r="B43" s="616"/>
      <c r="C43" s="617"/>
      <c r="D43" s="307"/>
      <c r="E43" s="125"/>
      <c r="F43" s="64"/>
      <c r="G43" s="65"/>
      <c r="H43" s="62"/>
      <c r="I43" s="66"/>
      <c r="J43" s="299"/>
      <c r="K43" s="300"/>
      <c r="L43" s="616"/>
      <c r="M43" s="616"/>
      <c r="N43" s="617"/>
      <c r="O43" s="59"/>
    </row>
    <row r="44" spans="1:15" x14ac:dyDescent="0.2">
      <c r="A44" s="461"/>
      <c r="B44" s="461"/>
      <c r="C44" s="234"/>
      <c r="D44" s="168"/>
      <c r="E44" s="65"/>
      <c r="F44" s="64"/>
      <c r="G44" s="65"/>
      <c r="H44" s="62"/>
      <c r="I44" s="66"/>
      <c r="J44" s="65"/>
      <c r="K44" s="167"/>
      <c r="L44" s="461"/>
      <c r="M44" s="461"/>
      <c r="N44" s="461"/>
      <c r="O44" s="59"/>
    </row>
    <row r="45" spans="1:15" x14ac:dyDescent="0.2">
      <c r="A45" s="461"/>
      <c r="B45" s="461"/>
      <c r="C45" s="64" t="s">
        <v>113</v>
      </c>
      <c r="D45" s="168"/>
      <c r="E45" s="65"/>
      <c r="F45" s="64"/>
      <c r="G45" s="65"/>
      <c r="H45" s="62"/>
      <c r="I45" s="66"/>
      <c r="J45" s="65"/>
      <c r="K45" s="167"/>
      <c r="L45" s="461"/>
      <c r="M45" s="461"/>
      <c r="N45" s="461"/>
      <c r="O45" s="59"/>
    </row>
    <row r="46" spans="1:15" ht="14.25" customHeight="1" x14ac:dyDescent="0.2">
      <c r="A46" s="461"/>
      <c r="B46" s="616"/>
      <c r="C46" s="617"/>
      <c r="D46" s="455"/>
      <c r="E46" s="285"/>
      <c r="F46" s="64"/>
      <c r="G46" s="65"/>
      <c r="H46" s="62"/>
      <c r="I46" s="66"/>
      <c r="J46" s="65"/>
      <c r="K46" s="167"/>
      <c r="L46" s="461"/>
      <c r="M46" s="461"/>
      <c r="N46" s="461"/>
      <c r="O46" s="59"/>
    </row>
    <row r="47" spans="1:15" ht="14.25" customHeight="1" x14ac:dyDescent="0.2">
      <c r="A47" s="461"/>
      <c r="B47" s="616"/>
      <c r="C47" s="617"/>
      <c r="D47" s="456"/>
      <c r="E47" s="457"/>
      <c r="F47" s="64"/>
      <c r="G47" s="65"/>
      <c r="H47" s="62"/>
      <c r="I47" s="66"/>
      <c r="J47" s="65"/>
      <c r="K47" s="167"/>
      <c r="L47" s="461"/>
      <c r="M47" s="461"/>
      <c r="N47" s="461"/>
      <c r="O47" s="59"/>
    </row>
    <row r="48" spans="1:15" ht="14.25" customHeight="1" x14ac:dyDescent="0.2">
      <c r="A48" s="461"/>
      <c r="B48" s="616"/>
      <c r="C48" s="617"/>
      <c r="D48" s="309"/>
      <c r="E48" s="308"/>
      <c r="F48" s="64"/>
      <c r="G48" s="65"/>
      <c r="H48" s="62"/>
      <c r="I48" s="66"/>
      <c r="J48" s="65"/>
      <c r="K48" s="167"/>
      <c r="L48" s="461"/>
      <c r="M48" s="461"/>
      <c r="N48" s="461"/>
      <c r="O48" s="59"/>
    </row>
    <row r="49" spans="1:15" ht="14.25" customHeight="1" x14ac:dyDescent="0.2">
      <c r="A49" s="461"/>
      <c r="B49" s="616"/>
      <c r="C49" s="617"/>
      <c r="D49" s="285"/>
      <c r="E49" s="65"/>
      <c r="F49" s="64"/>
      <c r="G49" s="65"/>
      <c r="H49" s="62"/>
      <c r="I49" s="66"/>
      <c r="J49" s="65"/>
      <c r="K49" s="167"/>
      <c r="L49" s="461"/>
      <c r="M49" s="461"/>
      <c r="N49" s="461"/>
      <c r="O49" s="59"/>
    </row>
    <row r="50" spans="1:15" x14ac:dyDescent="0.2">
      <c r="A50" s="68"/>
      <c r="B50" s="615"/>
      <c r="C50" s="61"/>
      <c r="D50" s="55"/>
      <c r="E50" s="55"/>
      <c r="F50" s="237"/>
      <c r="G50" s="55"/>
      <c r="H50" s="55"/>
      <c r="I50" s="55"/>
      <c r="J50" s="237"/>
      <c r="K50" s="68"/>
      <c r="L50" s="68"/>
      <c r="M50" s="68"/>
      <c r="N50" s="98"/>
      <c r="O50" s="59"/>
    </row>
    <row r="51" spans="1:15" x14ac:dyDescent="0.2">
      <c r="A51" s="22"/>
      <c r="B51" s="615"/>
      <c r="C51" s="40"/>
      <c r="D51" s="68"/>
      <c r="E51" s="69"/>
      <c r="F51" s="69"/>
      <c r="G51" s="69"/>
      <c r="H51" s="69"/>
      <c r="I51" s="69"/>
      <c r="J51" s="69"/>
      <c r="K51" s="9"/>
      <c r="L51" s="9"/>
      <c r="M51" s="177"/>
      <c r="N51" s="61"/>
      <c r="O51" s="9"/>
    </row>
    <row r="52" spans="1:15" x14ac:dyDescent="0.2">
      <c r="A52" s="22"/>
      <c r="B52" s="615"/>
      <c r="C52" s="40"/>
      <c r="D52" s="68"/>
      <c r="E52" s="69"/>
      <c r="F52" s="69"/>
      <c r="G52" s="69"/>
      <c r="H52" s="69"/>
      <c r="I52" s="69"/>
      <c r="J52" s="69"/>
      <c r="K52" s="9"/>
      <c r="L52" s="9"/>
      <c r="M52" s="177"/>
      <c r="N52" s="61"/>
      <c r="O52" s="9"/>
    </row>
    <row r="53" spans="1:15" x14ac:dyDescent="0.2">
      <c r="A53" s="88"/>
      <c r="B53" s="615"/>
      <c r="C53" s="88"/>
      <c r="D53" s="92"/>
      <c r="E53" s="92"/>
      <c r="F53" s="92"/>
      <c r="G53" s="13"/>
      <c r="H53" s="13"/>
      <c r="I53" s="13"/>
    </row>
    <row r="54" spans="1:15" x14ac:dyDescent="0.2">
      <c r="A54" s="87"/>
      <c r="B54" s="615"/>
      <c r="C54" s="86"/>
      <c r="D54" s="93"/>
      <c r="E54" s="88"/>
      <c r="F54" s="92"/>
      <c r="G54" s="13"/>
      <c r="H54" s="13"/>
      <c r="I54" s="13"/>
    </row>
    <row r="55" spans="1:15" x14ac:dyDescent="0.2">
      <c r="A55" s="87"/>
      <c r="B55" s="615"/>
      <c r="C55" s="86"/>
      <c r="D55" s="93"/>
      <c r="E55" s="88"/>
      <c r="F55" s="92"/>
      <c r="G55" s="13"/>
      <c r="H55" s="13"/>
      <c r="I55" s="13"/>
    </row>
    <row r="56" spans="1:15" x14ac:dyDescent="0.2">
      <c r="A56" s="87"/>
      <c r="B56" s="615"/>
      <c r="C56" s="86"/>
      <c r="D56" s="93"/>
      <c r="E56" s="88"/>
      <c r="F56" s="92"/>
      <c r="G56" s="13"/>
      <c r="H56" s="97"/>
      <c r="I56" s="13"/>
      <c r="J56" s="13"/>
      <c r="K56" s="228"/>
      <c r="L56" s="228"/>
      <c r="M56" s="14"/>
      <c r="N56" s="14"/>
    </row>
    <row r="57" spans="1:15" x14ac:dyDescent="0.2">
      <c r="A57" s="87"/>
      <c r="B57" s="615"/>
      <c r="C57" s="86"/>
      <c r="D57" s="93"/>
      <c r="E57" s="88"/>
      <c r="F57" s="92"/>
      <c r="G57" s="13"/>
      <c r="H57" s="97"/>
      <c r="I57" s="13"/>
      <c r="J57" s="13"/>
      <c r="K57" s="228"/>
      <c r="L57" s="228"/>
      <c r="M57" s="14"/>
      <c r="N57" s="14"/>
    </row>
    <row r="58" spans="1:15" x14ac:dyDescent="0.2">
      <c r="A58" s="87"/>
      <c r="B58" s="615"/>
      <c r="C58" s="86"/>
      <c r="D58" s="93"/>
      <c r="E58" s="88"/>
      <c r="F58" s="92"/>
      <c r="G58" s="13"/>
      <c r="H58" s="97"/>
      <c r="I58" s="13"/>
      <c r="J58" s="13"/>
      <c r="K58" s="228"/>
      <c r="L58" s="228"/>
      <c r="M58" s="14"/>
      <c r="N58" s="14"/>
    </row>
    <row r="59" spans="1:15" x14ac:dyDescent="0.2">
      <c r="A59" s="87"/>
      <c r="B59" s="615"/>
      <c r="C59" s="86"/>
      <c r="D59" s="93"/>
      <c r="E59" s="88"/>
      <c r="F59" s="92"/>
      <c r="G59" s="13"/>
      <c r="H59" s="97"/>
      <c r="I59" s="13"/>
      <c r="J59" s="13"/>
      <c r="K59" s="228"/>
      <c r="L59" s="228"/>
      <c r="M59" s="14"/>
      <c r="N59" s="14"/>
    </row>
    <row r="60" spans="1:15" x14ac:dyDescent="0.2">
      <c r="A60" s="87"/>
      <c r="B60" s="615"/>
      <c r="C60" s="86"/>
      <c r="D60" s="93"/>
      <c r="E60" s="88"/>
      <c r="F60" s="92"/>
      <c r="G60" s="13"/>
      <c r="H60" s="97"/>
      <c r="I60" s="13"/>
      <c r="J60" s="13"/>
      <c r="K60" s="228"/>
      <c r="L60" s="228"/>
      <c r="M60" s="14"/>
      <c r="N60" s="14"/>
    </row>
    <row r="61" spans="1:15" x14ac:dyDescent="0.2">
      <c r="A61" s="87"/>
      <c r="B61" s="615"/>
      <c r="C61" s="86"/>
      <c r="D61" s="93"/>
      <c r="E61" s="88"/>
      <c r="F61" s="92"/>
      <c r="G61" s="13"/>
      <c r="H61" s="97"/>
      <c r="I61" s="13"/>
      <c r="J61" s="13"/>
      <c r="K61" s="228"/>
      <c r="L61" s="228"/>
      <c r="M61" s="14"/>
      <c r="N61" s="14"/>
    </row>
    <row r="62" spans="1:15" x14ac:dyDescent="0.2">
      <c r="A62" s="87"/>
      <c r="B62" s="615"/>
      <c r="C62" s="86"/>
      <c r="D62" s="93"/>
      <c r="E62" s="88"/>
      <c r="F62" s="92"/>
      <c r="G62" s="13"/>
      <c r="H62" s="97"/>
      <c r="I62" s="13"/>
      <c r="J62" s="13"/>
      <c r="K62" s="228"/>
      <c r="L62" s="228"/>
      <c r="M62" s="14"/>
      <c r="N62" s="14"/>
    </row>
    <row r="63" spans="1:15" x14ac:dyDescent="0.2">
      <c r="A63" s="87"/>
      <c r="B63" s="615"/>
      <c r="C63" s="86"/>
      <c r="D63" s="93"/>
      <c r="E63" s="89"/>
      <c r="F63" s="92"/>
      <c r="G63" s="13"/>
      <c r="H63" s="97"/>
      <c r="I63" s="13"/>
      <c r="J63" s="13"/>
      <c r="K63" s="228"/>
      <c r="L63" s="228"/>
      <c r="M63" s="14"/>
      <c r="N63" s="14"/>
    </row>
    <row r="64" spans="1:15" x14ac:dyDescent="0.2">
      <c r="A64" s="87"/>
      <c r="B64" s="615"/>
      <c r="C64" s="86"/>
      <c r="D64" s="93"/>
      <c r="E64" s="89"/>
      <c r="F64" s="92"/>
      <c r="G64" s="13"/>
      <c r="H64" s="97"/>
      <c r="I64" s="13"/>
      <c r="J64" s="13"/>
      <c r="K64" s="228"/>
      <c r="L64" s="228"/>
      <c r="M64" s="14"/>
      <c r="N64" s="14"/>
    </row>
    <row r="65" spans="1:14" x14ac:dyDescent="0.2">
      <c r="A65" s="87"/>
      <c r="B65" s="615"/>
      <c r="C65" s="86"/>
      <c r="D65" s="93"/>
      <c r="E65" s="89"/>
      <c r="F65" s="92"/>
      <c r="G65" s="13"/>
      <c r="H65" s="97"/>
      <c r="I65" s="13"/>
      <c r="J65" s="13"/>
      <c r="K65" s="228"/>
      <c r="L65" s="228"/>
      <c r="M65" s="14"/>
      <c r="N65" s="14"/>
    </row>
    <row r="66" spans="1:14" x14ac:dyDescent="0.2">
      <c r="A66" s="87"/>
      <c r="B66" s="615"/>
      <c r="C66" s="86"/>
      <c r="D66" s="93"/>
      <c r="E66" s="89"/>
      <c r="F66" s="92"/>
      <c r="G66" s="13"/>
      <c r="H66" s="97"/>
      <c r="I66" s="13"/>
      <c r="J66" s="13"/>
      <c r="K66" s="228"/>
      <c r="L66" s="228"/>
      <c r="M66" s="14"/>
      <c r="N66" s="14"/>
    </row>
    <row r="67" spans="1:14" x14ac:dyDescent="0.2">
      <c r="A67" s="87"/>
      <c r="B67" s="615"/>
      <c r="C67" s="86"/>
      <c r="D67" s="93"/>
      <c r="E67" s="88"/>
      <c r="F67" s="92"/>
      <c r="G67" s="13"/>
      <c r="H67" s="97"/>
      <c r="I67" s="13"/>
      <c r="J67" s="13"/>
      <c r="K67" s="228"/>
      <c r="L67" s="228"/>
      <c r="M67" s="14"/>
      <c r="N67" s="14"/>
    </row>
    <row r="68" spans="1:14" x14ac:dyDescent="0.2">
      <c r="A68" s="87"/>
      <c r="B68" s="615"/>
      <c r="C68" s="86"/>
      <c r="D68" s="93"/>
      <c r="E68" s="88"/>
      <c r="F68" s="92"/>
      <c r="G68" s="13"/>
      <c r="H68" s="97"/>
      <c r="I68" s="13"/>
      <c r="J68" s="13"/>
      <c r="K68" s="228"/>
      <c r="L68" s="228"/>
      <c r="M68" s="14"/>
      <c r="N68" s="14"/>
    </row>
    <row r="69" spans="1:14" x14ac:dyDescent="0.2">
      <c r="A69" s="87"/>
      <c r="B69" s="615"/>
      <c r="C69" s="86"/>
      <c r="D69" s="93"/>
      <c r="E69" s="88"/>
      <c r="F69" s="92"/>
      <c r="G69" s="13"/>
      <c r="H69" s="97"/>
      <c r="I69" s="13"/>
      <c r="J69" s="13"/>
      <c r="K69" s="228"/>
      <c r="L69" s="228"/>
      <c r="M69" s="14"/>
      <c r="N69" s="14"/>
    </row>
    <row r="70" spans="1:14" x14ac:dyDescent="0.2">
      <c r="A70" s="87"/>
      <c r="B70" s="615"/>
      <c r="C70" s="86"/>
      <c r="D70" s="93"/>
      <c r="E70" s="88"/>
      <c r="F70" s="92"/>
      <c r="G70" s="13"/>
      <c r="H70" s="97"/>
      <c r="I70" s="13"/>
      <c r="J70" s="13"/>
      <c r="K70" s="228"/>
      <c r="L70" s="228"/>
      <c r="M70" s="14"/>
      <c r="N70" s="14"/>
    </row>
    <row r="71" spans="1:14" x14ac:dyDescent="0.2">
      <c r="A71" s="87"/>
      <c r="B71" s="615"/>
      <c r="C71" s="86"/>
      <c r="D71" s="93"/>
      <c r="E71" s="88"/>
      <c r="F71" s="92"/>
      <c r="G71" s="13"/>
      <c r="H71" s="97"/>
      <c r="I71" s="13"/>
      <c r="J71" s="13"/>
      <c r="K71" s="228"/>
      <c r="L71" s="228"/>
      <c r="M71" s="14"/>
      <c r="N71" s="14"/>
    </row>
    <row r="72" spans="1:14" x14ac:dyDescent="0.2">
      <c r="A72" s="87"/>
      <c r="B72" s="615"/>
      <c r="C72" s="86"/>
      <c r="D72" s="93"/>
      <c r="E72" s="89"/>
      <c r="F72" s="92"/>
      <c r="H72" s="30"/>
      <c r="J72" s="14"/>
      <c r="K72" s="228"/>
      <c r="L72" s="228"/>
      <c r="M72" s="14"/>
      <c r="N72" s="14"/>
    </row>
    <row r="73" spans="1:14" x14ac:dyDescent="0.2">
      <c r="A73" s="87"/>
      <c r="B73" s="615"/>
      <c r="C73" s="86"/>
      <c r="D73" s="93"/>
      <c r="E73" s="88"/>
      <c r="F73" s="92"/>
      <c r="H73" s="30"/>
      <c r="J73" s="14"/>
      <c r="K73" s="228"/>
      <c r="L73" s="228"/>
      <c r="M73" s="14"/>
      <c r="N73" s="14"/>
    </row>
    <row r="74" spans="1:14" x14ac:dyDescent="0.2">
      <c r="A74" s="87"/>
      <c r="B74" s="615"/>
      <c r="C74" s="86"/>
      <c r="D74" s="105" t="s">
        <v>100</v>
      </c>
      <c r="E74" s="89"/>
      <c r="F74" s="92"/>
      <c r="H74" s="30"/>
      <c r="J74" s="14"/>
      <c r="K74" s="228"/>
      <c r="L74" s="228"/>
      <c r="M74" s="14"/>
      <c r="N74" s="14"/>
    </row>
    <row r="75" spans="1:14" x14ac:dyDescent="0.2">
      <c r="A75" s="87"/>
      <c r="B75" s="615"/>
      <c r="C75" s="86"/>
      <c r="D75" s="105" t="s">
        <v>101</v>
      </c>
      <c r="E75" s="89"/>
      <c r="F75" s="92"/>
      <c r="H75" s="30"/>
      <c r="J75" s="14"/>
      <c r="K75" s="228"/>
      <c r="L75" s="228"/>
      <c r="M75" s="14"/>
      <c r="N75" s="14"/>
    </row>
    <row r="76" spans="1:14" x14ac:dyDescent="0.2">
      <c r="A76" s="87"/>
      <c r="B76" s="615"/>
      <c r="C76" s="86"/>
      <c r="D76" s="93" t="s">
        <v>102</v>
      </c>
      <c r="E76" s="89"/>
      <c r="F76" s="92"/>
      <c r="H76" s="30"/>
      <c r="J76" s="14"/>
      <c r="K76" s="228"/>
      <c r="L76" s="228"/>
      <c r="M76" s="14"/>
      <c r="N76" s="14"/>
    </row>
    <row r="77" spans="1:14" x14ac:dyDescent="0.2">
      <c r="A77" s="87"/>
      <c r="B77" s="615"/>
      <c r="C77" s="86"/>
      <c r="D77" s="93" t="s">
        <v>103</v>
      </c>
      <c r="E77" s="89"/>
      <c r="F77" s="92"/>
      <c r="H77" s="30"/>
      <c r="J77" s="14"/>
      <c r="K77" s="228"/>
      <c r="L77" s="228"/>
      <c r="M77" s="14"/>
      <c r="N77" s="14"/>
    </row>
    <row r="78" spans="1:14" x14ac:dyDescent="0.2">
      <c r="A78" s="87"/>
      <c r="B78" s="615"/>
      <c r="C78" s="86"/>
      <c r="D78" s="93" t="s">
        <v>104</v>
      </c>
      <c r="E78" s="89"/>
      <c r="F78" s="92"/>
      <c r="H78" s="30"/>
      <c r="J78" s="14"/>
      <c r="K78" s="228"/>
      <c r="L78" s="228"/>
      <c r="M78" s="14"/>
      <c r="N78" s="14"/>
    </row>
    <row r="79" spans="1:14" x14ac:dyDescent="0.2">
      <c r="A79" s="87"/>
      <c r="B79" s="615"/>
      <c r="C79" s="86"/>
      <c r="D79" s="93" t="s">
        <v>105</v>
      </c>
      <c r="E79" s="89"/>
      <c r="F79" s="92"/>
      <c r="H79" s="30"/>
      <c r="J79" s="14"/>
      <c r="K79" s="228"/>
      <c r="L79" s="228"/>
      <c r="M79" s="14"/>
      <c r="N79" s="14"/>
    </row>
    <row r="80" spans="1:14" x14ac:dyDescent="0.2">
      <c r="A80" s="87"/>
      <c r="B80" s="615"/>
      <c r="C80" s="86"/>
      <c r="D80" s="93" t="s">
        <v>106</v>
      </c>
      <c r="E80" s="89"/>
      <c r="F80" s="92"/>
      <c r="H80" s="30"/>
      <c r="J80" s="14"/>
      <c r="K80" s="228"/>
      <c r="L80" s="228"/>
      <c r="M80" s="14"/>
      <c r="N80" s="14"/>
    </row>
    <row r="81" spans="1:14" x14ac:dyDescent="0.2">
      <c r="A81" s="87"/>
      <c r="B81" s="615"/>
      <c r="C81" s="86"/>
      <c r="D81" s="93" t="s">
        <v>107</v>
      </c>
      <c r="E81" s="89"/>
      <c r="F81" s="92"/>
      <c r="H81" s="30"/>
      <c r="J81" s="14"/>
      <c r="K81" s="228"/>
      <c r="L81" s="228"/>
      <c r="M81" s="14"/>
      <c r="N81" s="14"/>
    </row>
    <row r="82" spans="1:14" x14ac:dyDescent="0.2">
      <c r="A82" s="87"/>
      <c r="B82" s="94"/>
      <c r="C82" s="86"/>
      <c r="D82" s="93">
        <v>1</v>
      </c>
      <c r="E82" s="89"/>
      <c r="F82" s="92"/>
      <c r="H82" s="30"/>
      <c r="J82" s="14"/>
      <c r="K82" s="228"/>
      <c r="L82" s="228"/>
      <c r="M82" s="14"/>
      <c r="N82" s="14"/>
    </row>
    <row r="83" spans="1:14" x14ac:dyDescent="0.2">
      <c r="A83" s="87"/>
      <c r="B83" s="94"/>
      <c r="C83" s="86"/>
      <c r="D83" s="93">
        <v>2</v>
      </c>
      <c r="E83" s="88"/>
      <c r="F83" s="92"/>
      <c r="H83" s="30"/>
      <c r="J83" s="14"/>
      <c r="K83" s="228"/>
      <c r="L83" s="228"/>
      <c r="M83" s="14"/>
      <c r="N83" s="14"/>
    </row>
    <row r="84" spans="1:14" x14ac:dyDescent="0.2">
      <c r="A84" s="87"/>
      <c r="B84" s="94"/>
      <c r="C84" s="86"/>
      <c r="D84" s="93">
        <v>3</v>
      </c>
      <c r="E84" s="88"/>
      <c r="F84" s="92"/>
      <c r="H84" s="30"/>
      <c r="J84" s="14"/>
      <c r="K84" s="228"/>
      <c r="L84" s="228"/>
      <c r="M84" s="14"/>
      <c r="N84" s="14"/>
    </row>
    <row r="85" spans="1:14" x14ac:dyDescent="0.2">
      <c r="A85" s="87"/>
      <c r="B85" s="94"/>
      <c r="C85" s="86"/>
      <c r="D85" s="93">
        <v>4</v>
      </c>
      <c r="E85" s="89"/>
      <c r="F85" s="92"/>
      <c r="H85" s="30"/>
      <c r="J85" s="14"/>
      <c r="K85" s="228"/>
      <c r="L85" s="228"/>
      <c r="M85" s="14"/>
      <c r="N85" s="14"/>
    </row>
    <row r="86" spans="1:14" x14ac:dyDescent="0.2">
      <c r="A86" s="87"/>
      <c r="B86" s="94"/>
      <c r="C86" s="86"/>
      <c r="D86" s="93"/>
      <c r="E86" s="89"/>
      <c r="F86" s="92"/>
      <c r="H86" s="30"/>
      <c r="J86" s="14"/>
      <c r="K86" s="228"/>
      <c r="L86" s="228"/>
      <c r="M86" s="14"/>
      <c r="N86" s="14"/>
    </row>
    <row r="87" spans="1:14" x14ac:dyDescent="0.2">
      <c r="A87" s="87"/>
      <c r="B87" s="94"/>
      <c r="C87" s="86"/>
      <c r="D87" s="93"/>
      <c r="E87" s="89"/>
      <c r="F87" s="92"/>
      <c r="H87" s="30"/>
      <c r="J87" s="14"/>
      <c r="K87" s="228"/>
      <c r="L87" s="228"/>
      <c r="M87" s="14"/>
      <c r="N87" s="14"/>
    </row>
    <row r="88" spans="1:14" x14ac:dyDescent="0.2">
      <c r="A88" s="87"/>
      <c r="B88" s="94"/>
      <c r="C88" s="86"/>
      <c r="D88" s="93"/>
      <c r="E88" s="89"/>
      <c r="F88" s="92"/>
      <c r="H88" s="30"/>
      <c r="J88" s="14"/>
      <c r="K88" s="228"/>
      <c r="L88" s="228"/>
      <c r="M88" s="14"/>
      <c r="N88" s="14"/>
    </row>
    <row r="89" spans="1:14" x14ac:dyDescent="0.2">
      <c r="A89" s="87"/>
      <c r="B89" s="94"/>
      <c r="C89" s="86"/>
      <c r="D89" s="93"/>
      <c r="E89" s="89"/>
      <c r="F89" s="92"/>
      <c r="H89" s="30"/>
      <c r="J89" s="14"/>
      <c r="K89" s="228"/>
      <c r="L89" s="228"/>
      <c r="M89" s="14"/>
      <c r="N89" s="14"/>
    </row>
    <row r="90" spans="1:14" x14ac:dyDescent="0.2">
      <c r="A90" s="87"/>
      <c r="B90" s="94"/>
      <c r="C90" s="86"/>
      <c r="D90" s="93"/>
      <c r="E90" s="88"/>
      <c r="F90" s="90"/>
      <c r="H90" s="30"/>
      <c r="J90" s="14"/>
      <c r="K90" s="228"/>
      <c r="L90" s="228"/>
      <c r="M90" s="14"/>
      <c r="N90" s="14"/>
    </row>
    <row r="91" spans="1:14" x14ac:dyDescent="0.2">
      <c r="A91" s="87"/>
      <c r="B91" s="94"/>
      <c r="C91" s="86"/>
      <c r="D91" s="93"/>
      <c r="E91" s="89"/>
      <c r="F91" s="90"/>
      <c r="H91" s="30"/>
      <c r="J91" s="14"/>
      <c r="K91" s="228"/>
      <c r="L91" s="228"/>
      <c r="M91" s="14"/>
      <c r="N91" s="14"/>
    </row>
    <row r="92" spans="1:14" x14ac:dyDescent="0.2">
      <c r="A92" s="87"/>
      <c r="B92" s="94"/>
      <c r="C92" s="86"/>
      <c r="D92" s="95"/>
      <c r="E92" s="92"/>
      <c r="F92" s="90"/>
      <c r="H92" s="30"/>
      <c r="J92" s="14"/>
      <c r="K92" s="228"/>
      <c r="L92" s="228"/>
      <c r="M92" s="14"/>
      <c r="N92" s="14"/>
    </row>
    <row r="93" spans="1:14" x14ac:dyDescent="0.2">
      <c r="A93" s="87"/>
      <c r="B93" s="94"/>
      <c r="C93" s="86"/>
      <c r="D93" s="95"/>
      <c r="E93" s="92"/>
      <c r="F93" s="90"/>
      <c r="H93" s="30"/>
      <c r="J93" s="14"/>
      <c r="K93" s="228"/>
      <c r="L93" s="228"/>
      <c r="M93" s="14"/>
      <c r="N93" s="14"/>
    </row>
    <row r="94" spans="1:14" x14ac:dyDescent="0.2">
      <c r="A94" s="91"/>
      <c r="B94" s="90"/>
      <c r="C94" s="96"/>
      <c r="D94" s="92"/>
      <c r="E94" s="92"/>
      <c r="F94" s="90"/>
      <c r="H94" s="30"/>
      <c r="J94" s="14"/>
      <c r="K94" s="228"/>
      <c r="L94" s="228"/>
      <c r="M94" s="14"/>
      <c r="N94" s="14"/>
    </row>
    <row r="95" spans="1:14" x14ac:dyDescent="0.2">
      <c r="A95" s="91"/>
      <c r="B95" s="90"/>
      <c r="C95" s="96"/>
      <c r="D95" s="92"/>
      <c r="E95" s="92"/>
      <c r="F95" s="90"/>
      <c r="H95" s="30"/>
      <c r="J95" s="14"/>
      <c r="K95" s="228"/>
      <c r="L95" s="228"/>
      <c r="M95" s="14"/>
      <c r="N95" s="14"/>
    </row>
    <row r="96" spans="1:14" x14ac:dyDescent="0.2">
      <c r="A96" s="91"/>
      <c r="B96" s="90"/>
      <c r="C96" s="96"/>
      <c r="D96" s="92"/>
      <c r="E96" s="92"/>
      <c r="F96" s="90"/>
    </row>
  </sheetData>
  <mergeCells count="132">
    <mergeCell ref="B1:M1"/>
    <mergeCell ref="A15:A16"/>
    <mergeCell ref="B21:B22"/>
    <mergeCell ref="C21:C22"/>
    <mergeCell ref="B23:B24"/>
    <mergeCell ref="C23:C24"/>
    <mergeCell ref="B26:M26"/>
    <mergeCell ref="A28:A29"/>
    <mergeCell ref="B28:B29"/>
    <mergeCell ref="C28:C29"/>
    <mergeCell ref="L28:L29"/>
    <mergeCell ref="M28:M29"/>
    <mergeCell ref="C3:C4"/>
    <mergeCell ref="C5:C6"/>
    <mergeCell ref="C7:C8"/>
    <mergeCell ref="C9:C10"/>
    <mergeCell ref="F2:I2"/>
    <mergeCell ref="O7:O8"/>
    <mergeCell ref="A9:A10"/>
    <mergeCell ref="B9:B10"/>
    <mergeCell ref="M9:M10"/>
    <mergeCell ref="N9:N10"/>
    <mergeCell ref="O9:O10"/>
    <mergeCell ref="A7:A8"/>
    <mergeCell ref="B7:B8"/>
    <mergeCell ref="N3:N4"/>
    <mergeCell ref="O3:O4"/>
    <mergeCell ref="A5:A6"/>
    <mergeCell ref="B5:B6"/>
    <mergeCell ref="M5:M6"/>
    <mergeCell ref="N5:N6"/>
    <mergeCell ref="O5:O6"/>
    <mergeCell ref="A3:A4"/>
    <mergeCell ref="B3:B4"/>
    <mergeCell ref="M7:M8"/>
    <mergeCell ref="M3:M4"/>
    <mergeCell ref="N7:N8"/>
    <mergeCell ref="L3:L4"/>
    <mergeCell ref="L5:L6"/>
    <mergeCell ref="L7:L8"/>
    <mergeCell ref="L9:L10"/>
    <mergeCell ref="O11:O12"/>
    <mergeCell ref="A13:A14"/>
    <mergeCell ref="B13:B14"/>
    <mergeCell ref="M13:M14"/>
    <mergeCell ref="N13:N14"/>
    <mergeCell ref="O13:O14"/>
    <mergeCell ref="A11:A12"/>
    <mergeCell ref="B11:B12"/>
    <mergeCell ref="M11:M12"/>
    <mergeCell ref="N11:N12"/>
    <mergeCell ref="L11:L12"/>
    <mergeCell ref="L13:L14"/>
    <mergeCell ref="C11:C12"/>
    <mergeCell ref="C13:C14"/>
    <mergeCell ref="L30:L31"/>
    <mergeCell ref="M30:M31"/>
    <mergeCell ref="N28:N29"/>
    <mergeCell ref="A30:A31"/>
    <mergeCell ref="B30:B31"/>
    <mergeCell ref="L15:L16"/>
    <mergeCell ref="L17:L18"/>
    <mergeCell ref="C15:C16"/>
    <mergeCell ref="C30:C31"/>
    <mergeCell ref="N30:N31"/>
    <mergeCell ref="F27:I27"/>
    <mergeCell ref="O15:O16"/>
    <mergeCell ref="A17:A18"/>
    <mergeCell ref="B17:B18"/>
    <mergeCell ref="M17:M18"/>
    <mergeCell ref="N17:N18"/>
    <mergeCell ref="O17:O18"/>
    <mergeCell ref="B15:B16"/>
    <mergeCell ref="M15:M16"/>
    <mergeCell ref="N15:N16"/>
    <mergeCell ref="C17:C18"/>
    <mergeCell ref="A32:A33"/>
    <mergeCell ref="B32:B33"/>
    <mergeCell ref="C32:C33"/>
    <mergeCell ref="L32:L33"/>
    <mergeCell ref="M32:M33"/>
    <mergeCell ref="N32:N33"/>
    <mergeCell ref="A38:A39"/>
    <mergeCell ref="B38:B39"/>
    <mergeCell ref="C38:C39"/>
    <mergeCell ref="L38:L39"/>
    <mergeCell ref="M38:M39"/>
    <mergeCell ref="N38:N39"/>
    <mergeCell ref="A34:A35"/>
    <mergeCell ref="B34:B35"/>
    <mergeCell ref="C34:C35"/>
    <mergeCell ref="L34:L35"/>
    <mergeCell ref="M34:M35"/>
    <mergeCell ref="N34:N35"/>
    <mergeCell ref="A36:A37"/>
    <mergeCell ref="B36:B37"/>
    <mergeCell ref="C36:C37"/>
    <mergeCell ref="L36:L37"/>
    <mergeCell ref="M36:M37"/>
    <mergeCell ref="N36:N37"/>
    <mergeCell ref="L40:L41"/>
    <mergeCell ref="M40:M41"/>
    <mergeCell ref="N40:N41"/>
    <mergeCell ref="A42:A43"/>
    <mergeCell ref="B42:B43"/>
    <mergeCell ref="C42:C43"/>
    <mergeCell ref="L42:L43"/>
    <mergeCell ref="M42:M43"/>
    <mergeCell ref="N42:N43"/>
    <mergeCell ref="B46:B47"/>
    <mergeCell ref="C46:C47"/>
    <mergeCell ref="B48:B49"/>
    <mergeCell ref="C48:C49"/>
    <mergeCell ref="B50:B51"/>
    <mergeCell ref="B52:B53"/>
    <mergeCell ref="B54:B55"/>
    <mergeCell ref="B56:B57"/>
    <mergeCell ref="A40:A41"/>
    <mergeCell ref="B40:B41"/>
    <mergeCell ref="C40:C41"/>
    <mergeCell ref="B76:B77"/>
    <mergeCell ref="B78:B79"/>
    <mergeCell ref="B80:B81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</mergeCells>
  <phoneticPr fontId="3"/>
  <dataValidations count="2">
    <dataValidation type="list" allowBlank="1" showInputMessage="1" showErrorMessage="1" sqref="K5:K7 D19:D20 D22:D23 K17:K23 K13:K15 K9:K11 K3 K30:K32 D44:D45 D47:D48 K42:K48 K38:K40 K34:K36 K28">
      <formula1>$D$74:$D$81</formula1>
    </dataValidation>
    <dataValidation type="list" allowBlank="1" showInputMessage="1" showErrorMessage="1" sqref="D3:D18 K16 K4 K8 K12 D28:D43 K41 K29 K33 K37">
      <formula1>$D$74:$D$85</formula1>
    </dataValidation>
  </dataValidations>
  <pageMargins left="0.59055118110236227" right="0.26" top="0.59055118110236227" bottom="0.59055118110236227" header="0.51181102362204722" footer="0.51181102362204722"/>
  <pageSetup paperSize="9" orientation="portrait" horizontalDpi="4294967293" vertic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C83"/>
  <sheetViews>
    <sheetView view="pageBreakPreview" zoomScale="120" zoomScaleNormal="100" zoomScaleSheetLayoutView="120" workbookViewId="0">
      <selection activeCell="G30" sqref="G30"/>
    </sheetView>
  </sheetViews>
  <sheetFormatPr defaultRowHeight="13.5" x14ac:dyDescent="0.15"/>
  <cols>
    <col min="1" max="1" width="3.5" customWidth="1"/>
    <col min="2" max="2" width="4.25" customWidth="1"/>
    <col min="3" max="3" width="11" bestFit="1" customWidth="1"/>
    <col min="4" max="4" width="13.5" bestFit="1" customWidth="1"/>
    <col min="5" max="5" width="8.125" customWidth="1"/>
    <col min="6" max="6" width="7.75" customWidth="1"/>
    <col min="7" max="7" width="3.125" customWidth="1"/>
    <col min="8" max="8" width="3" customWidth="1"/>
    <col min="9" max="9" width="0.125" customWidth="1"/>
    <col min="10" max="10" width="13.625" customWidth="1"/>
    <col min="11" max="11" width="13.5" customWidth="1"/>
    <col min="12" max="12" width="8.125" customWidth="1"/>
    <col min="13" max="13" width="7.75" customWidth="1"/>
  </cols>
  <sheetData>
    <row r="1" spans="1:14" ht="23.25" customHeight="1" x14ac:dyDescent="0.15">
      <c r="A1" s="619" t="s">
        <v>310</v>
      </c>
      <c r="B1" s="619"/>
      <c r="C1" s="619"/>
      <c r="D1" s="619"/>
      <c r="E1" s="619"/>
      <c r="F1" s="382"/>
      <c r="G1" s="384"/>
      <c r="H1" s="619" t="s">
        <v>311</v>
      </c>
      <c r="I1" s="619"/>
      <c r="J1" s="619"/>
      <c r="K1" s="619"/>
      <c r="L1" s="619"/>
      <c r="M1" s="384"/>
    </row>
    <row r="2" spans="1:14" ht="27.95" customHeight="1" x14ac:dyDescent="0.15">
      <c r="A2" s="388" t="s">
        <v>312</v>
      </c>
      <c r="B2" s="388" t="s">
        <v>313</v>
      </c>
      <c r="C2" s="388" t="s">
        <v>1</v>
      </c>
      <c r="D2" s="388" t="s">
        <v>90</v>
      </c>
      <c r="E2" s="388" t="s">
        <v>183</v>
      </c>
      <c r="F2" s="388" t="s">
        <v>2</v>
      </c>
      <c r="G2" s="48"/>
      <c r="H2" s="388" t="s">
        <v>312</v>
      </c>
      <c r="I2" s="388" t="s">
        <v>313</v>
      </c>
      <c r="J2" s="388" t="s">
        <v>1</v>
      </c>
      <c r="K2" s="388" t="s">
        <v>90</v>
      </c>
      <c r="L2" s="388" t="s">
        <v>183</v>
      </c>
      <c r="M2" s="388" t="s">
        <v>2</v>
      </c>
    </row>
    <row r="3" spans="1:14" ht="27.95" customHeight="1" x14ac:dyDescent="0.15">
      <c r="A3" s="388">
        <v>1</v>
      </c>
      <c r="B3" s="388">
        <v>12</v>
      </c>
      <c r="C3" s="420" t="str">
        <f>VLOOKUP(B3,$B$49:$C$60,2)</f>
        <v>成田</v>
      </c>
      <c r="D3" s="74"/>
      <c r="E3" s="398"/>
      <c r="F3" s="388"/>
      <c r="G3" s="48"/>
      <c r="H3" s="388">
        <v>1</v>
      </c>
      <c r="I3" s="388">
        <v>4</v>
      </c>
      <c r="J3" s="420" t="str">
        <f>VLOOKUP(I3,$B$33:$C$44,2)</f>
        <v>千葉経済</v>
      </c>
      <c r="K3" s="74"/>
      <c r="L3" s="398"/>
      <c r="M3" s="388"/>
      <c r="N3" s="102"/>
    </row>
    <row r="4" spans="1:14" ht="27.95" customHeight="1" x14ac:dyDescent="0.15">
      <c r="A4" s="388">
        <v>2</v>
      </c>
      <c r="B4" s="388">
        <v>11</v>
      </c>
      <c r="C4" s="459" t="str">
        <f t="shared" ref="C4:C8" si="0">VLOOKUP(B4,$B$49:$C$60,2)</f>
        <v>佐原</v>
      </c>
      <c r="D4" s="74"/>
      <c r="E4" s="402"/>
      <c r="F4" s="388"/>
      <c r="G4" s="48"/>
      <c r="H4" s="388">
        <v>2</v>
      </c>
      <c r="I4" s="388">
        <v>5</v>
      </c>
      <c r="J4" s="420" t="str">
        <f t="shared" ref="J4:J8" si="1">VLOOKUP(I4,$B$33:$C$44,2)</f>
        <v>成東</v>
      </c>
      <c r="K4" s="74"/>
      <c r="L4" s="398"/>
      <c r="M4" s="388"/>
      <c r="N4" s="102"/>
    </row>
    <row r="5" spans="1:14" ht="27.95" customHeight="1" x14ac:dyDescent="0.15">
      <c r="A5" s="388">
        <v>3</v>
      </c>
      <c r="B5" s="388">
        <v>5</v>
      </c>
      <c r="C5" s="459" t="str">
        <f t="shared" si="0"/>
        <v>千葉南</v>
      </c>
      <c r="D5" s="74"/>
      <c r="E5" s="398"/>
      <c r="F5" s="220"/>
      <c r="G5" s="48"/>
      <c r="H5" s="388">
        <v>3</v>
      </c>
      <c r="I5" s="388">
        <v>11</v>
      </c>
      <c r="J5" s="420" t="str">
        <f t="shared" si="1"/>
        <v>成田</v>
      </c>
      <c r="K5" s="74"/>
      <c r="L5" s="398"/>
      <c r="M5" s="220"/>
      <c r="N5" s="102"/>
    </row>
    <row r="6" spans="1:14" ht="27.95" customHeight="1" x14ac:dyDescent="0.15">
      <c r="A6" s="388">
        <v>4</v>
      </c>
      <c r="B6" s="388">
        <v>2</v>
      </c>
      <c r="C6" s="459" t="str">
        <f t="shared" si="0"/>
        <v>市立銚子</v>
      </c>
      <c r="D6" s="74"/>
      <c r="E6" s="398"/>
      <c r="F6" s="220"/>
      <c r="G6" s="48"/>
      <c r="H6" s="388">
        <v>4</v>
      </c>
      <c r="I6" s="76">
        <v>12</v>
      </c>
      <c r="J6" s="420" t="str">
        <f t="shared" si="1"/>
        <v>渋谷幕張</v>
      </c>
      <c r="K6" s="101"/>
      <c r="L6" s="76"/>
      <c r="M6" s="220"/>
      <c r="N6" s="102"/>
    </row>
    <row r="7" spans="1:14" ht="27.95" customHeight="1" x14ac:dyDescent="0.15">
      <c r="A7" s="388">
        <v>5</v>
      </c>
      <c r="B7" s="388">
        <v>9</v>
      </c>
      <c r="C7" s="459" t="str">
        <f t="shared" si="0"/>
        <v>敬愛学園</v>
      </c>
      <c r="D7" s="74"/>
      <c r="E7" s="402"/>
      <c r="F7" s="220"/>
      <c r="G7" s="48"/>
      <c r="H7" s="388">
        <v>5</v>
      </c>
      <c r="I7" s="388">
        <v>2</v>
      </c>
      <c r="J7" s="420" t="str">
        <f t="shared" si="1"/>
        <v>木更津総合</v>
      </c>
      <c r="K7" s="101"/>
      <c r="L7" s="398"/>
      <c r="M7" s="220"/>
      <c r="N7" s="102"/>
    </row>
    <row r="8" spans="1:14" ht="27.95" customHeight="1" x14ac:dyDescent="0.15">
      <c r="A8" s="388">
        <v>6</v>
      </c>
      <c r="B8" s="388">
        <v>7</v>
      </c>
      <c r="C8" s="459" t="str">
        <f t="shared" si="0"/>
        <v>秀明八千代</v>
      </c>
      <c r="D8" s="398"/>
      <c r="E8" s="402"/>
      <c r="F8" s="220"/>
      <c r="G8" s="48"/>
      <c r="H8" s="388">
        <v>6</v>
      </c>
      <c r="I8" s="354">
        <v>1</v>
      </c>
      <c r="J8" s="420" t="str">
        <f t="shared" si="1"/>
        <v>拓大紅陵</v>
      </c>
      <c r="K8" s="74"/>
      <c r="L8" s="398"/>
      <c r="M8" s="220"/>
      <c r="N8" s="102"/>
    </row>
    <row r="9" spans="1:14" ht="27.95" customHeight="1" x14ac:dyDescent="0.15">
      <c r="G9" s="48"/>
      <c r="H9" s="48"/>
      <c r="I9" s="48"/>
      <c r="J9" s="48"/>
      <c r="K9" s="48"/>
      <c r="L9" s="48"/>
      <c r="M9" s="48"/>
    </row>
    <row r="10" spans="1:14" ht="27.95" customHeight="1" x14ac:dyDescent="0.15">
      <c r="A10" s="388" t="s">
        <v>314</v>
      </c>
      <c r="B10" s="388" t="s">
        <v>313</v>
      </c>
      <c r="C10" s="388" t="s">
        <v>1</v>
      </c>
      <c r="D10" s="388" t="s">
        <v>90</v>
      </c>
      <c r="E10" s="388" t="s">
        <v>183</v>
      </c>
      <c r="F10" s="388" t="s">
        <v>2</v>
      </c>
      <c r="G10" s="48"/>
      <c r="H10" s="388" t="s">
        <v>314</v>
      </c>
      <c r="I10" s="388" t="s">
        <v>315</v>
      </c>
      <c r="J10" s="388" t="s">
        <v>1</v>
      </c>
      <c r="K10" s="388" t="s">
        <v>90</v>
      </c>
      <c r="L10" s="388" t="s">
        <v>183</v>
      </c>
      <c r="M10" s="388" t="s">
        <v>2</v>
      </c>
    </row>
    <row r="11" spans="1:14" ht="27.95" customHeight="1" x14ac:dyDescent="0.15">
      <c r="A11" s="388">
        <v>7</v>
      </c>
      <c r="B11" s="388">
        <v>6</v>
      </c>
      <c r="C11" s="459" t="str">
        <f>VLOOKUP(B11,$B$49:$C$60,2)</f>
        <v>船橋東</v>
      </c>
      <c r="D11" s="74"/>
      <c r="E11" s="402"/>
      <c r="F11" s="220"/>
      <c r="G11" s="48"/>
      <c r="H11" s="388">
        <v>7</v>
      </c>
      <c r="I11" s="388">
        <v>9</v>
      </c>
      <c r="J11" s="420" t="str">
        <f>VLOOKUP(I11,$B$33:$C$44,2)</f>
        <v>麗澤</v>
      </c>
      <c r="K11" s="74"/>
      <c r="L11" s="402"/>
      <c r="M11" s="388"/>
      <c r="N11" s="102"/>
    </row>
    <row r="12" spans="1:14" ht="27.95" customHeight="1" x14ac:dyDescent="0.15">
      <c r="A12" s="388">
        <v>8</v>
      </c>
      <c r="B12" s="388">
        <v>10</v>
      </c>
      <c r="C12" s="459" t="str">
        <f t="shared" ref="C12:C16" si="2">VLOOKUP(B12,$B$49:$C$60,2)</f>
        <v>麗澤</v>
      </c>
      <c r="D12" s="74"/>
      <c r="E12" s="402"/>
      <c r="F12" s="398"/>
      <c r="G12" s="48"/>
      <c r="H12" s="388">
        <v>8</v>
      </c>
      <c r="I12" s="388">
        <v>8</v>
      </c>
      <c r="J12" s="420" t="str">
        <f t="shared" ref="J12:J16" si="3">VLOOKUP(I12,$B$33:$C$44,2)</f>
        <v>千葉南</v>
      </c>
      <c r="K12" s="74"/>
      <c r="L12" s="402"/>
      <c r="M12" s="220"/>
      <c r="N12" s="102"/>
    </row>
    <row r="13" spans="1:14" ht="27.95" customHeight="1" x14ac:dyDescent="0.15">
      <c r="A13" s="388">
        <v>9</v>
      </c>
      <c r="B13" s="388">
        <v>4</v>
      </c>
      <c r="C13" s="459" t="str">
        <f t="shared" si="2"/>
        <v>東金</v>
      </c>
      <c r="D13" s="74"/>
      <c r="E13" s="402"/>
      <c r="F13" s="398"/>
      <c r="G13" s="48"/>
      <c r="H13" s="388">
        <v>9</v>
      </c>
      <c r="I13" s="388">
        <v>10</v>
      </c>
      <c r="J13" s="420" t="str">
        <f t="shared" si="3"/>
        <v>佐原</v>
      </c>
      <c r="K13" s="74"/>
      <c r="L13" s="402"/>
      <c r="M13" s="388"/>
      <c r="N13" s="102"/>
    </row>
    <row r="14" spans="1:14" ht="27.95" customHeight="1" x14ac:dyDescent="0.15">
      <c r="A14" s="388">
        <v>10</v>
      </c>
      <c r="B14" s="388">
        <v>3</v>
      </c>
      <c r="C14" s="459" t="str">
        <f t="shared" si="2"/>
        <v>長生</v>
      </c>
      <c r="D14" s="74"/>
      <c r="E14" s="402"/>
      <c r="F14" s="220"/>
      <c r="G14" s="48"/>
      <c r="H14" s="388">
        <v>10</v>
      </c>
      <c r="I14" s="388">
        <v>3</v>
      </c>
      <c r="J14" s="420" t="str">
        <f t="shared" si="3"/>
        <v>長生</v>
      </c>
      <c r="K14" s="74"/>
      <c r="L14" s="402"/>
      <c r="M14" s="220"/>
      <c r="N14" s="102"/>
    </row>
    <row r="15" spans="1:14" ht="27.75" customHeight="1" x14ac:dyDescent="0.15">
      <c r="A15" s="388">
        <v>11</v>
      </c>
      <c r="B15" s="388">
        <v>8</v>
      </c>
      <c r="C15" s="459" t="str">
        <f t="shared" si="2"/>
        <v>習志野</v>
      </c>
      <c r="D15" s="74"/>
      <c r="E15" s="402"/>
      <c r="F15" s="220"/>
      <c r="G15" s="48"/>
      <c r="H15" s="388">
        <v>11</v>
      </c>
      <c r="I15" s="388">
        <v>7</v>
      </c>
      <c r="J15" s="420" t="str">
        <f t="shared" si="3"/>
        <v>敬愛学園</v>
      </c>
      <c r="K15" s="74"/>
      <c r="L15" s="402"/>
      <c r="M15" s="220"/>
      <c r="N15" s="102"/>
    </row>
    <row r="16" spans="1:14" ht="27.95" customHeight="1" x14ac:dyDescent="0.15">
      <c r="A16" s="388">
        <v>12</v>
      </c>
      <c r="B16" s="388">
        <v>1</v>
      </c>
      <c r="C16" s="459" t="str">
        <f t="shared" si="2"/>
        <v>拓大紅陵</v>
      </c>
      <c r="D16" s="398"/>
      <c r="E16" s="402"/>
      <c r="F16" s="220"/>
      <c r="G16" s="48"/>
      <c r="H16" s="388">
        <v>12</v>
      </c>
      <c r="I16" s="388">
        <v>6</v>
      </c>
      <c r="J16" s="420" t="str">
        <f t="shared" si="3"/>
        <v>秀明八千代</v>
      </c>
      <c r="K16" s="74"/>
      <c r="L16" s="402"/>
      <c r="M16" s="220"/>
      <c r="N16" s="102"/>
    </row>
    <row r="17" spans="1:14" ht="27.95" customHeight="1" x14ac:dyDescent="0.15">
      <c r="A17" s="230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385"/>
    </row>
    <row r="18" spans="1:14" ht="27.95" customHeight="1" x14ac:dyDescent="0.15">
      <c r="A18" s="620"/>
      <c r="B18" s="620"/>
      <c r="C18" s="620"/>
      <c r="D18" s="620"/>
      <c r="E18" s="620"/>
      <c r="F18" s="620"/>
      <c r="G18" s="620"/>
      <c r="H18" s="620"/>
      <c r="I18" s="620"/>
      <c r="J18" s="620"/>
      <c r="K18" s="620"/>
      <c r="L18" s="620"/>
      <c r="M18" s="385"/>
    </row>
    <row r="19" spans="1:14" ht="27.95" customHeight="1" x14ac:dyDescent="0.15">
      <c r="A19" s="621" t="s">
        <v>62</v>
      </c>
      <c r="B19" s="621"/>
      <c r="C19" s="621"/>
      <c r="D19" s="621"/>
      <c r="E19" s="621"/>
      <c r="F19" s="621"/>
      <c r="G19" s="48"/>
      <c r="H19" s="621" t="s">
        <v>63</v>
      </c>
      <c r="I19" s="621"/>
      <c r="J19" s="621"/>
      <c r="K19" s="621"/>
      <c r="L19" s="621"/>
      <c r="M19" s="382"/>
    </row>
    <row r="20" spans="1:14" ht="27.95" customHeight="1" x14ac:dyDescent="0.15">
      <c r="A20" s="388"/>
      <c r="B20" s="388"/>
      <c r="C20" s="388" t="s">
        <v>1</v>
      </c>
      <c r="D20" s="388" t="s">
        <v>90</v>
      </c>
      <c r="E20" s="388" t="s">
        <v>183</v>
      </c>
      <c r="F20" s="388" t="s">
        <v>2</v>
      </c>
      <c r="G20" s="48"/>
      <c r="H20" s="388"/>
      <c r="I20" s="388"/>
      <c r="J20" s="388" t="s">
        <v>1</v>
      </c>
      <c r="K20" s="388" t="s">
        <v>90</v>
      </c>
      <c r="L20" s="388" t="s">
        <v>183</v>
      </c>
      <c r="M20" s="388" t="s">
        <v>2</v>
      </c>
    </row>
    <row r="21" spans="1:14" ht="27.95" customHeight="1" x14ac:dyDescent="0.15">
      <c r="A21" s="388">
        <v>1</v>
      </c>
      <c r="B21" s="388"/>
      <c r="C21" s="388"/>
      <c r="D21" s="73"/>
      <c r="E21" s="402"/>
      <c r="F21" s="398"/>
      <c r="G21" s="48"/>
      <c r="H21" s="388">
        <v>1</v>
      </c>
      <c r="I21" s="388"/>
      <c r="J21" s="388"/>
      <c r="K21" s="73"/>
      <c r="L21" s="402"/>
      <c r="M21" s="398"/>
      <c r="N21" s="48"/>
    </row>
    <row r="22" spans="1:14" ht="27.95" customHeight="1" x14ac:dyDescent="0.15">
      <c r="A22" s="388">
        <v>2</v>
      </c>
      <c r="B22" s="388"/>
      <c r="C22" s="388"/>
      <c r="D22" s="73"/>
      <c r="E22" s="402"/>
      <c r="F22" s="220"/>
      <c r="G22" s="48"/>
      <c r="H22" s="388">
        <v>2</v>
      </c>
      <c r="I22" s="388"/>
      <c r="J22" s="388"/>
      <c r="K22" s="73"/>
      <c r="L22" s="402"/>
      <c r="M22" s="398"/>
      <c r="N22" s="48"/>
    </row>
    <row r="23" spans="1:14" ht="27.95" customHeight="1" x14ac:dyDescent="0.15">
      <c r="A23" s="388">
        <v>3</v>
      </c>
      <c r="B23" s="388"/>
      <c r="C23" s="388"/>
      <c r="D23" s="73"/>
      <c r="E23" s="388"/>
      <c r="F23" s="220"/>
      <c r="G23" s="48"/>
      <c r="H23" s="388">
        <v>3</v>
      </c>
      <c r="I23" s="388"/>
      <c r="J23" s="388"/>
      <c r="K23" s="73"/>
      <c r="L23" s="402"/>
      <c r="M23" s="398"/>
      <c r="N23" s="48"/>
    </row>
    <row r="24" spans="1:14" ht="27.95" customHeight="1" x14ac:dyDescent="0.15">
      <c r="A24" s="388">
        <v>4</v>
      </c>
      <c r="B24" s="388"/>
      <c r="C24" s="388"/>
      <c r="D24" s="73"/>
      <c r="E24" s="388"/>
      <c r="F24" s="398"/>
      <c r="G24" s="48"/>
      <c r="H24" s="388">
        <v>4</v>
      </c>
      <c r="I24" s="388"/>
      <c r="J24" s="388"/>
      <c r="K24" s="73"/>
      <c r="L24" s="402"/>
      <c r="M24" s="220"/>
      <c r="N24" s="48"/>
    </row>
    <row r="25" spans="1:14" ht="27.75" customHeight="1" x14ac:dyDescent="0.15">
      <c r="A25" s="388">
        <v>5</v>
      </c>
      <c r="B25" s="388"/>
      <c r="C25" s="388"/>
      <c r="D25" s="73"/>
      <c r="E25" s="388"/>
      <c r="F25" s="398"/>
      <c r="G25" s="48"/>
      <c r="H25" s="388">
        <v>5</v>
      </c>
      <c r="I25" s="388"/>
      <c r="J25" s="388"/>
      <c r="K25" s="73"/>
      <c r="L25" s="402"/>
      <c r="M25" s="398"/>
      <c r="N25" s="48"/>
    </row>
    <row r="26" spans="1:14" ht="27.75" customHeight="1" x14ac:dyDescent="0.15">
      <c r="A26" s="388">
        <v>6</v>
      </c>
      <c r="B26" s="388"/>
      <c r="C26" s="388"/>
      <c r="D26" s="73"/>
      <c r="E26" s="402"/>
      <c r="F26" s="220"/>
      <c r="G26" s="48"/>
      <c r="H26" s="388">
        <v>6</v>
      </c>
      <c r="I26" s="388"/>
      <c r="J26" s="388"/>
      <c r="K26" s="73"/>
      <c r="L26" s="402"/>
      <c r="M26" s="220"/>
      <c r="N26" s="48"/>
    </row>
    <row r="27" spans="1:14" ht="27.75" customHeight="1" x14ac:dyDescent="0.15">
      <c r="A27" s="388">
        <v>7</v>
      </c>
      <c r="B27" s="388"/>
      <c r="C27" s="388"/>
      <c r="D27" s="73"/>
      <c r="E27" s="402"/>
      <c r="F27" s="220"/>
      <c r="G27" s="48"/>
      <c r="H27" s="388">
        <v>7</v>
      </c>
      <c r="I27" s="388"/>
      <c r="J27" s="388"/>
      <c r="K27" s="73"/>
      <c r="L27" s="402"/>
      <c r="M27" s="220"/>
      <c r="N27" s="48"/>
    </row>
    <row r="28" spans="1:14" ht="27.75" customHeight="1" x14ac:dyDescent="0.15">
      <c r="A28" s="388">
        <v>8</v>
      </c>
      <c r="B28" s="103"/>
      <c r="C28" s="388"/>
      <c r="D28" s="73"/>
      <c r="E28" s="402"/>
      <c r="F28" s="386"/>
      <c r="G28" s="48"/>
      <c r="H28" s="388">
        <v>8</v>
      </c>
      <c r="I28" s="103"/>
      <c r="J28" s="388"/>
      <c r="K28" s="73"/>
      <c r="L28" s="402"/>
      <c r="M28" s="220"/>
      <c r="N28" s="48"/>
    </row>
    <row r="29" spans="1:14" ht="27.75" customHeight="1" x14ac:dyDescent="0.15">
      <c r="A29" s="396"/>
      <c r="B29" s="78"/>
      <c r="C29" s="396"/>
      <c r="D29" s="187"/>
      <c r="E29" s="396"/>
      <c r="F29" s="397"/>
      <c r="G29" s="48"/>
      <c r="H29" s="396"/>
      <c r="I29" s="78"/>
      <c r="J29" s="396"/>
      <c r="K29" s="187"/>
      <c r="L29" s="396"/>
      <c r="M29" s="397"/>
    </row>
    <row r="30" spans="1:14" ht="27.75" customHeight="1" x14ac:dyDescent="0.15">
      <c r="A30" s="396"/>
      <c r="B30" s="78"/>
      <c r="C30" s="396"/>
      <c r="D30" s="187"/>
      <c r="E30" s="396"/>
      <c r="F30" s="397"/>
      <c r="G30" s="48"/>
      <c r="H30" s="396"/>
      <c r="I30" s="78"/>
      <c r="J30" s="396"/>
      <c r="K30" s="187"/>
      <c r="L30" s="396"/>
      <c r="M30" s="397"/>
    </row>
    <row r="31" spans="1:14" x14ac:dyDescent="0.15">
      <c r="D31" s="4"/>
    </row>
    <row r="32" spans="1:14" ht="17.25" x14ac:dyDescent="0.15">
      <c r="A32" s="313" t="s">
        <v>60</v>
      </c>
      <c r="B32" s="313"/>
      <c r="C32" s="81"/>
      <c r="H32" s="48"/>
      <c r="I32" s="48"/>
      <c r="J32" s="48"/>
      <c r="K32" s="48"/>
      <c r="L32" s="48"/>
      <c r="M32" s="48"/>
    </row>
    <row r="33" spans="1:14" s="48" customFormat="1" ht="18" customHeight="1" x14ac:dyDescent="0.15">
      <c r="A33" s="103">
        <v>1</v>
      </c>
      <c r="B33" s="103">
        <v>1</v>
      </c>
      <c r="C33" s="314" t="s">
        <v>135</v>
      </c>
      <c r="D33" s="388"/>
    </row>
    <row r="34" spans="1:14" s="48" customFormat="1" ht="18" customHeight="1" x14ac:dyDescent="0.15">
      <c r="A34" s="103">
        <v>2</v>
      </c>
      <c r="B34" s="103">
        <v>2</v>
      </c>
      <c r="C34" s="314" t="s">
        <v>195</v>
      </c>
      <c r="D34" s="388"/>
    </row>
    <row r="35" spans="1:14" s="48" customFormat="1" ht="18" customHeight="1" x14ac:dyDescent="0.15">
      <c r="A35" s="103">
        <v>3</v>
      </c>
      <c r="B35" s="103">
        <v>3</v>
      </c>
      <c r="C35" s="314" t="s">
        <v>200</v>
      </c>
      <c r="D35" s="388"/>
    </row>
    <row r="36" spans="1:14" s="48" customFormat="1" ht="18" customHeight="1" x14ac:dyDescent="0.15">
      <c r="A36" s="103">
        <v>4</v>
      </c>
      <c r="B36" s="103">
        <v>4</v>
      </c>
      <c r="C36" s="314" t="s">
        <v>408</v>
      </c>
      <c r="D36" s="388"/>
    </row>
    <row r="37" spans="1:14" s="48" customFormat="1" ht="18" customHeight="1" x14ac:dyDescent="0.15">
      <c r="A37" s="103">
        <v>5</v>
      </c>
      <c r="B37" s="103">
        <v>5</v>
      </c>
      <c r="C37" s="314" t="s">
        <v>203</v>
      </c>
      <c r="D37" s="388"/>
    </row>
    <row r="38" spans="1:14" s="48" customFormat="1" ht="18" customHeight="1" x14ac:dyDescent="0.15">
      <c r="A38" s="103">
        <v>6</v>
      </c>
      <c r="B38" s="103">
        <v>6</v>
      </c>
      <c r="C38" s="314" t="s">
        <v>95</v>
      </c>
      <c r="D38" s="388"/>
    </row>
    <row r="39" spans="1:14" s="48" customFormat="1" ht="18" customHeight="1" x14ac:dyDescent="0.15">
      <c r="A39" s="103">
        <v>7</v>
      </c>
      <c r="B39" s="103">
        <v>7</v>
      </c>
      <c r="C39" s="314" t="s">
        <v>74</v>
      </c>
      <c r="D39" s="388"/>
    </row>
    <row r="40" spans="1:14" s="48" customFormat="1" ht="18" customHeight="1" x14ac:dyDescent="0.15">
      <c r="A40" s="103">
        <v>8</v>
      </c>
      <c r="B40" s="103">
        <v>8</v>
      </c>
      <c r="C40" s="314" t="s">
        <v>75</v>
      </c>
      <c r="D40" s="388"/>
    </row>
    <row r="41" spans="1:14" s="48" customFormat="1" ht="18" customHeight="1" x14ac:dyDescent="0.15">
      <c r="A41" s="103">
        <v>9</v>
      </c>
      <c r="B41" s="103">
        <v>9</v>
      </c>
      <c r="C41" s="314" t="s">
        <v>131</v>
      </c>
      <c r="D41" s="388"/>
    </row>
    <row r="42" spans="1:14" s="48" customFormat="1" ht="18" customHeight="1" x14ac:dyDescent="0.15">
      <c r="A42" s="103">
        <v>10</v>
      </c>
      <c r="B42" s="103">
        <v>10</v>
      </c>
      <c r="C42" s="314" t="s">
        <v>134</v>
      </c>
      <c r="D42" s="388"/>
      <c r="F42"/>
      <c r="G42"/>
      <c r="L42" s="44"/>
      <c r="M42" s="44"/>
    </row>
    <row r="43" spans="1:14" s="48" customFormat="1" ht="18" customHeight="1" x14ac:dyDescent="0.15">
      <c r="A43" s="103">
        <v>11</v>
      </c>
      <c r="B43" s="103">
        <v>11</v>
      </c>
      <c r="C43" s="314" t="s">
        <v>115</v>
      </c>
      <c r="D43" s="388"/>
      <c r="F43"/>
      <c r="G43"/>
      <c r="L43" s="44"/>
      <c r="M43" s="44"/>
      <c r="N43" s="44"/>
    </row>
    <row r="44" spans="1:14" s="48" customFormat="1" ht="18" customHeight="1" x14ac:dyDescent="0.15">
      <c r="A44" s="103">
        <v>12</v>
      </c>
      <c r="B44" s="103">
        <v>12</v>
      </c>
      <c r="C44" s="314" t="s">
        <v>289</v>
      </c>
      <c r="D44" s="388"/>
      <c r="L44" s="44"/>
      <c r="M44" s="44"/>
      <c r="N44" s="44"/>
    </row>
    <row r="45" spans="1:14" s="48" customFormat="1" ht="18" customHeight="1" x14ac:dyDescent="0.15">
      <c r="A45" s="103"/>
      <c r="B45" s="103"/>
      <c r="C45" s="314"/>
      <c r="D45" s="388"/>
      <c r="L45" s="44"/>
      <c r="M45" s="44"/>
      <c r="N45" s="44"/>
    </row>
    <row r="46" spans="1:14" s="48" customFormat="1" x14ac:dyDescent="0.15">
      <c r="A46" s="384"/>
      <c r="B46" s="384"/>
      <c r="C46" s="384"/>
      <c r="D46" s="383"/>
      <c r="L46" s="44"/>
      <c r="M46" s="44"/>
      <c r="N46" s="44"/>
    </row>
    <row r="47" spans="1:14" s="48" customFormat="1" x14ac:dyDescent="0.15">
      <c r="A47" s="384"/>
      <c r="B47" s="384"/>
      <c r="C47" s="384"/>
      <c r="D47" s="383"/>
      <c r="L47" s="44"/>
      <c r="M47" s="44"/>
      <c r="N47" s="44"/>
    </row>
    <row r="48" spans="1:14" s="48" customFormat="1" ht="18" customHeight="1" x14ac:dyDescent="0.15">
      <c r="A48" s="315" t="s">
        <v>61</v>
      </c>
      <c r="B48" s="384"/>
      <c r="C48" s="384"/>
      <c r="D48" s="383"/>
      <c r="L48" s="44"/>
      <c r="M48" s="44"/>
      <c r="N48" s="44"/>
    </row>
    <row r="49" spans="1:29" s="48" customFormat="1" ht="18" customHeight="1" x14ac:dyDescent="0.15">
      <c r="A49" s="103">
        <v>1</v>
      </c>
      <c r="B49" s="312">
        <v>1</v>
      </c>
      <c r="C49" s="314" t="s">
        <v>135</v>
      </c>
      <c r="D49" s="388"/>
      <c r="L49" s="44"/>
      <c r="M49" s="44"/>
      <c r="N49" s="44"/>
    </row>
    <row r="50" spans="1:29" s="48" customFormat="1" ht="18" customHeight="1" x14ac:dyDescent="0.15">
      <c r="A50" s="103">
        <v>2</v>
      </c>
      <c r="B50" s="312">
        <v>2</v>
      </c>
      <c r="C50" s="314" t="s">
        <v>410</v>
      </c>
      <c r="D50" s="388"/>
      <c r="L50" s="44"/>
      <c r="M50" s="44"/>
      <c r="N50" s="44"/>
    </row>
    <row r="51" spans="1:29" s="48" customFormat="1" ht="18" customHeight="1" x14ac:dyDescent="0.15">
      <c r="A51" s="103">
        <v>3</v>
      </c>
      <c r="B51" s="312">
        <v>3</v>
      </c>
      <c r="C51" s="314" t="s">
        <v>200</v>
      </c>
      <c r="D51" s="388"/>
      <c r="L51" s="44"/>
      <c r="M51" s="44"/>
      <c r="N51" s="44"/>
    </row>
    <row r="52" spans="1:29" s="48" customFormat="1" ht="18" customHeight="1" x14ac:dyDescent="0.15">
      <c r="A52" s="103">
        <v>4</v>
      </c>
      <c r="B52" s="312">
        <v>4</v>
      </c>
      <c r="C52" s="314" t="s">
        <v>114</v>
      </c>
      <c r="D52" s="388"/>
      <c r="G52" s="327"/>
      <c r="L52" s="44"/>
      <c r="M52" s="44"/>
      <c r="N52" s="44"/>
    </row>
    <row r="53" spans="1:29" s="48" customFormat="1" ht="18" customHeight="1" x14ac:dyDescent="0.15">
      <c r="A53" s="103">
        <v>5</v>
      </c>
      <c r="B53" s="312">
        <v>5</v>
      </c>
      <c r="C53" s="314" t="s">
        <v>409</v>
      </c>
      <c r="D53" s="388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7"/>
      <c r="W53" s="327"/>
      <c r="X53" s="327"/>
      <c r="Y53" s="327"/>
      <c r="Z53" s="327"/>
      <c r="AA53" s="327"/>
      <c r="AB53" s="327"/>
      <c r="AC53" s="327"/>
    </row>
    <row r="54" spans="1:29" s="48" customFormat="1" ht="18" customHeight="1" x14ac:dyDescent="0.15">
      <c r="A54" s="103">
        <v>6</v>
      </c>
      <c r="B54" s="312">
        <v>6</v>
      </c>
      <c r="C54" s="314" t="s">
        <v>76</v>
      </c>
      <c r="D54" s="388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</row>
    <row r="55" spans="1:29" ht="18" customHeight="1" x14ac:dyDescent="0.15">
      <c r="A55" s="103">
        <v>7</v>
      </c>
      <c r="B55" s="312">
        <v>7</v>
      </c>
      <c r="C55" s="314" t="s">
        <v>95</v>
      </c>
      <c r="D55" s="388"/>
      <c r="J55" s="4"/>
      <c r="K55" s="4"/>
      <c r="L55" s="44"/>
      <c r="M55" s="44"/>
      <c r="N55" s="44"/>
    </row>
    <row r="56" spans="1:29" ht="18" customHeight="1" x14ac:dyDescent="0.15">
      <c r="A56" s="103">
        <v>8</v>
      </c>
      <c r="B56" s="312">
        <v>8</v>
      </c>
      <c r="C56" s="314" t="s">
        <v>77</v>
      </c>
      <c r="D56" s="388"/>
      <c r="J56" s="44"/>
      <c r="K56" s="44"/>
      <c r="L56" s="44"/>
      <c r="M56" s="44"/>
      <c r="N56" s="44"/>
    </row>
    <row r="57" spans="1:29" ht="18" customHeight="1" x14ac:dyDescent="0.15">
      <c r="A57" s="103">
        <v>9</v>
      </c>
      <c r="B57" s="312">
        <v>9</v>
      </c>
      <c r="C57" s="314" t="s">
        <v>74</v>
      </c>
      <c r="D57" s="388"/>
      <c r="J57" s="44"/>
      <c r="K57" s="44"/>
      <c r="L57" s="44"/>
      <c r="M57" s="44"/>
      <c r="N57" s="44"/>
    </row>
    <row r="58" spans="1:29" ht="18" customHeight="1" x14ac:dyDescent="0.15">
      <c r="A58" s="103">
        <v>10</v>
      </c>
      <c r="B58" s="312">
        <v>10</v>
      </c>
      <c r="C58" s="314" t="s">
        <v>131</v>
      </c>
      <c r="D58" s="388"/>
      <c r="J58" s="44"/>
      <c r="K58" s="44"/>
      <c r="L58" s="44"/>
      <c r="M58" s="44"/>
      <c r="N58" s="44"/>
    </row>
    <row r="59" spans="1:29" ht="18" customHeight="1" x14ac:dyDescent="0.15">
      <c r="A59" s="103">
        <v>11</v>
      </c>
      <c r="B59" s="312">
        <v>11</v>
      </c>
      <c r="C59" s="314" t="s">
        <v>134</v>
      </c>
      <c r="D59" s="388"/>
      <c r="J59" s="44"/>
      <c r="K59" s="44"/>
      <c r="L59" s="44"/>
      <c r="M59" s="44"/>
      <c r="N59" s="44"/>
    </row>
    <row r="60" spans="1:29" ht="18" customHeight="1" x14ac:dyDescent="0.15">
      <c r="A60" s="103">
        <v>12</v>
      </c>
      <c r="B60" s="312">
        <v>12</v>
      </c>
      <c r="C60" s="314" t="s">
        <v>115</v>
      </c>
      <c r="D60" s="388"/>
      <c r="J60" s="44"/>
      <c r="K60" s="44"/>
      <c r="L60" s="44"/>
      <c r="M60" s="44"/>
      <c r="N60" s="44"/>
    </row>
    <row r="61" spans="1:29" ht="18" customHeight="1" x14ac:dyDescent="0.15">
      <c r="A61" s="103"/>
      <c r="B61" s="312"/>
      <c r="C61" s="314"/>
      <c r="D61" s="388"/>
      <c r="J61" s="44"/>
      <c r="K61" s="316"/>
      <c r="L61" s="44"/>
      <c r="M61" s="44"/>
      <c r="N61" s="44"/>
    </row>
    <row r="62" spans="1:29" x14ac:dyDescent="0.15">
      <c r="D62" s="44"/>
      <c r="J62" s="44"/>
      <c r="K62" s="316"/>
      <c r="L62" s="44"/>
      <c r="M62" s="44"/>
      <c r="N62" s="44"/>
      <c r="O62" s="4"/>
      <c r="P62" s="4"/>
    </row>
    <row r="63" spans="1:29" x14ac:dyDescent="0.15">
      <c r="D63" s="44"/>
      <c r="J63" s="44"/>
      <c r="K63" s="316"/>
      <c r="L63" s="44"/>
      <c r="M63" s="44"/>
      <c r="N63" s="44"/>
      <c r="O63" s="4"/>
      <c r="P63" s="4"/>
    </row>
    <row r="64" spans="1:29" x14ac:dyDescent="0.15">
      <c r="D64" s="44"/>
      <c r="J64" s="44"/>
      <c r="K64" s="316"/>
      <c r="L64" s="44"/>
      <c r="M64" s="44"/>
      <c r="N64" s="44"/>
      <c r="O64" s="4"/>
      <c r="P64" s="4"/>
    </row>
    <row r="65" spans="4:16" x14ac:dyDescent="0.15">
      <c r="D65" s="44"/>
      <c r="J65" s="44"/>
      <c r="K65" s="316"/>
      <c r="L65" s="44"/>
      <c r="M65" s="44"/>
      <c r="N65" s="44"/>
      <c r="O65" s="4"/>
      <c r="P65" s="4"/>
    </row>
    <row r="66" spans="4:16" x14ac:dyDescent="0.15">
      <c r="D66" s="44"/>
      <c r="J66" s="44"/>
      <c r="K66" s="316"/>
      <c r="L66" s="44"/>
      <c r="M66" s="44"/>
      <c r="N66" s="44"/>
      <c r="O66" s="4"/>
      <c r="P66" s="4"/>
    </row>
    <row r="67" spans="4:16" x14ac:dyDescent="0.15">
      <c r="D67" s="44"/>
      <c r="J67" s="44"/>
      <c r="K67" s="316"/>
      <c r="L67" s="44"/>
      <c r="M67" s="44"/>
      <c r="N67" s="44"/>
      <c r="O67" s="4"/>
      <c r="P67" s="4"/>
    </row>
    <row r="68" spans="4:16" x14ac:dyDescent="0.15">
      <c r="J68" s="44"/>
      <c r="K68" s="316"/>
      <c r="L68" s="44"/>
      <c r="M68" s="44"/>
      <c r="N68" s="44"/>
      <c r="O68" s="4"/>
      <c r="P68" s="4"/>
    </row>
    <row r="69" spans="4:16" x14ac:dyDescent="0.15">
      <c r="J69" s="44"/>
      <c r="K69" s="316"/>
      <c r="L69" s="44"/>
      <c r="M69" s="44"/>
      <c r="N69" s="4"/>
      <c r="O69" s="4"/>
      <c r="P69" s="4"/>
    </row>
    <row r="70" spans="4:16" x14ac:dyDescent="0.15">
      <c r="J70" s="44"/>
      <c r="K70" s="316"/>
      <c r="L70" s="44"/>
      <c r="M70" s="44"/>
      <c r="N70" s="4"/>
      <c r="O70" s="4"/>
      <c r="P70" s="4"/>
    </row>
    <row r="71" spans="4:16" x14ac:dyDescent="0.15">
      <c r="J71" s="44"/>
      <c r="K71" s="316"/>
      <c r="L71" s="44"/>
      <c r="M71" s="44"/>
      <c r="N71" s="4"/>
      <c r="O71" s="4"/>
      <c r="P71" s="4"/>
    </row>
    <row r="72" spans="4:16" x14ac:dyDescent="0.15">
      <c r="J72" s="44"/>
      <c r="K72" s="316"/>
      <c r="L72" s="44"/>
      <c r="M72" s="44"/>
      <c r="N72" s="4"/>
      <c r="O72" s="4"/>
      <c r="P72" s="4"/>
    </row>
    <row r="73" spans="4:16" x14ac:dyDescent="0.15">
      <c r="J73" s="44"/>
      <c r="K73" s="316"/>
      <c r="L73" s="44"/>
      <c r="M73" s="44"/>
      <c r="N73" s="4"/>
      <c r="O73" s="4"/>
      <c r="P73" s="4"/>
    </row>
    <row r="74" spans="4:16" x14ac:dyDescent="0.15">
      <c r="K74" s="316"/>
      <c r="L74" s="44"/>
      <c r="M74" s="44"/>
      <c r="N74" s="4"/>
      <c r="O74" s="4"/>
      <c r="P74" s="4"/>
    </row>
    <row r="75" spans="4:16" x14ac:dyDescent="0.15">
      <c r="K75" s="316"/>
      <c r="L75" s="44"/>
      <c r="M75" s="44"/>
      <c r="N75" s="4"/>
      <c r="O75" s="4"/>
      <c r="P75" s="4"/>
    </row>
    <row r="76" spans="4:16" x14ac:dyDescent="0.15">
      <c r="K76" s="316"/>
      <c r="L76" s="44"/>
      <c r="M76" s="44"/>
      <c r="N76" s="4"/>
      <c r="O76" s="4"/>
      <c r="P76" s="4"/>
    </row>
    <row r="77" spans="4:16" x14ac:dyDescent="0.15">
      <c r="K77" s="316"/>
      <c r="L77" s="44"/>
      <c r="M77" s="44"/>
      <c r="N77" s="4"/>
      <c r="O77" s="4"/>
      <c r="P77" s="4"/>
    </row>
    <row r="78" spans="4:16" x14ac:dyDescent="0.15">
      <c r="K78" s="316"/>
      <c r="L78" s="44"/>
      <c r="M78" s="44"/>
      <c r="N78" s="4"/>
      <c r="O78" s="4"/>
      <c r="P78" s="4"/>
    </row>
    <row r="79" spans="4:16" x14ac:dyDescent="0.15">
      <c r="K79" s="316"/>
      <c r="L79" s="44"/>
      <c r="M79" s="44"/>
      <c r="N79" s="4"/>
      <c r="O79" s="4"/>
      <c r="P79" s="4"/>
    </row>
    <row r="80" spans="4:16" x14ac:dyDescent="0.15">
      <c r="K80" s="316"/>
      <c r="L80" s="44"/>
      <c r="M80" s="44"/>
      <c r="N80" s="4"/>
      <c r="O80" s="4"/>
      <c r="P80" s="4"/>
    </row>
    <row r="81" spans="11:16" x14ac:dyDescent="0.15">
      <c r="K81" s="316"/>
      <c r="L81" s="44"/>
      <c r="M81" s="44"/>
      <c r="N81" s="4"/>
      <c r="O81" s="4"/>
      <c r="P81" s="4"/>
    </row>
    <row r="82" spans="11:16" x14ac:dyDescent="0.15">
      <c r="K82" s="316"/>
      <c r="L82" s="44"/>
      <c r="M82" s="44"/>
      <c r="N82" s="4"/>
      <c r="O82" s="4"/>
      <c r="P82" s="4"/>
    </row>
    <row r="83" spans="11:16" x14ac:dyDescent="0.15">
      <c r="N83" s="4"/>
      <c r="O83" s="4"/>
      <c r="P83" s="4"/>
    </row>
  </sheetData>
  <mergeCells count="5">
    <mergeCell ref="A1:E1"/>
    <mergeCell ref="H1:L1"/>
    <mergeCell ref="A18:L18"/>
    <mergeCell ref="H19:L19"/>
    <mergeCell ref="A19:F19"/>
  </mergeCells>
  <phoneticPr fontId="3"/>
  <conditionalFormatting sqref="M25">
    <cfRule type="cellIs" dxfId="1" priority="2" stopIfTrue="1" operator="lessThanOrEqual">
      <formula>4</formula>
    </cfRule>
  </conditionalFormatting>
  <conditionalFormatting sqref="F25">
    <cfRule type="cellIs" dxfId="0" priority="1" stopIfTrue="1" operator="lessThanOrEqual">
      <formula>4</formula>
    </cfRule>
  </conditionalFormatting>
  <dataValidations count="1">
    <dataValidation imeMode="hiragana" allowBlank="1" showInputMessage="1" showErrorMessage="1" sqref="F2:F15 M2:M16 M21:M30 F21:F30"/>
  </dataValidations>
  <printOptions horizontalCentered="1" verticalCentered="1"/>
  <pageMargins left="0.19685039370078741" right="0.12" top="0.74803149606299213" bottom="0.74803149606299213" header="0.31496062992125984" footer="0.31496062992125984"/>
  <pageSetup paperSize="9" orientation="portrait" errors="blank" horizontalDpi="4294967293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="120" zoomScaleNormal="120" workbookViewId="0">
      <selection activeCell="J58" sqref="J58"/>
    </sheetView>
  </sheetViews>
  <sheetFormatPr defaultRowHeight="17.25" x14ac:dyDescent="0.2"/>
  <cols>
    <col min="1" max="1" width="3.75" style="16" customWidth="1"/>
    <col min="2" max="2" width="5" style="16" hidden="1" customWidth="1"/>
    <col min="3" max="3" width="7.625" style="485" customWidth="1"/>
    <col min="4" max="4" width="8.75" style="30" customWidth="1"/>
    <col min="5" max="5" width="3.125" style="14" customWidth="1"/>
    <col min="6" max="6" width="3.125" style="485" customWidth="1"/>
    <col min="7" max="8" width="3.625" style="14" customWidth="1"/>
    <col min="9" max="9" width="3.125" style="14" customWidth="1"/>
    <col min="10" max="10" width="2.625" style="14" customWidth="1"/>
    <col min="11" max="11" width="2.5" style="14" customWidth="1"/>
    <col min="12" max="12" width="2.625" style="14" customWidth="1"/>
    <col min="13" max="13" width="3" style="14" customWidth="1"/>
    <col min="14" max="14" width="3.25" style="14" customWidth="1"/>
    <col min="15" max="16" width="3.125" style="14" customWidth="1"/>
    <col min="17" max="17" width="4.875" style="14" hidden="1" customWidth="1"/>
    <col min="18" max="18" width="6.625" style="485" customWidth="1"/>
    <col min="19" max="19" width="8.75" style="30" customWidth="1"/>
    <col min="20" max="20" width="4.5" style="14" bestFit="1" customWidth="1"/>
    <col min="21" max="21" width="4.5" style="14" customWidth="1"/>
    <col min="22" max="22" width="9" style="13" customWidth="1"/>
    <col min="23" max="23" width="9" style="202" customWidth="1"/>
    <col min="24" max="24" width="9" style="485"/>
    <col min="25" max="27" width="9" style="14" customWidth="1"/>
    <col min="28" max="256" width="9" style="14"/>
    <col min="257" max="257" width="3.75" style="14" customWidth="1"/>
    <col min="258" max="258" width="0" style="14" hidden="1" customWidth="1"/>
    <col min="259" max="259" width="7.625" style="14" customWidth="1"/>
    <col min="260" max="260" width="8.75" style="14" customWidth="1"/>
    <col min="261" max="262" width="3.125" style="14" customWidth="1"/>
    <col min="263" max="264" width="3.625" style="14" customWidth="1"/>
    <col min="265" max="265" width="3.125" style="14" customWidth="1"/>
    <col min="266" max="266" width="2.625" style="14" customWidth="1"/>
    <col min="267" max="267" width="2.5" style="14" customWidth="1"/>
    <col min="268" max="268" width="2.625" style="14" customWidth="1"/>
    <col min="269" max="269" width="3" style="14" customWidth="1"/>
    <col min="270" max="270" width="3.25" style="14" customWidth="1"/>
    <col min="271" max="272" width="3.125" style="14" customWidth="1"/>
    <col min="273" max="273" width="0" style="14" hidden="1" customWidth="1"/>
    <col min="274" max="274" width="6.625" style="14" customWidth="1"/>
    <col min="275" max="275" width="8.75" style="14" customWidth="1"/>
    <col min="276" max="276" width="4.5" style="14" bestFit="1" customWidth="1"/>
    <col min="277" max="277" width="4.5" style="14" customWidth="1"/>
    <col min="278" max="279" width="9" style="14" customWidth="1"/>
    <col min="280" max="280" width="9" style="14"/>
    <col min="281" max="283" width="9" style="14" customWidth="1"/>
    <col min="284" max="512" width="9" style="14"/>
    <col min="513" max="513" width="3.75" style="14" customWidth="1"/>
    <col min="514" max="514" width="0" style="14" hidden="1" customWidth="1"/>
    <col min="515" max="515" width="7.625" style="14" customWidth="1"/>
    <col min="516" max="516" width="8.75" style="14" customWidth="1"/>
    <col min="517" max="518" width="3.125" style="14" customWidth="1"/>
    <col min="519" max="520" width="3.625" style="14" customWidth="1"/>
    <col min="521" max="521" width="3.125" style="14" customWidth="1"/>
    <col min="522" max="522" width="2.625" style="14" customWidth="1"/>
    <col min="523" max="523" width="2.5" style="14" customWidth="1"/>
    <col min="524" max="524" width="2.625" style="14" customWidth="1"/>
    <col min="525" max="525" width="3" style="14" customWidth="1"/>
    <col min="526" max="526" width="3.25" style="14" customWidth="1"/>
    <col min="527" max="528" width="3.125" style="14" customWidth="1"/>
    <col min="529" max="529" width="0" style="14" hidden="1" customWidth="1"/>
    <col min="530" max="530" width="6.625" style="14" customWidth="1"/>
    <col min="531" max="531" width="8.75" style="14" customWidth="1"/>
    <col min="532" max="532" width="4.5" style="14" bestFit="1" customWidth="1"/>
    <col min="533" max="533" width="4.5" style="14" customWidth="1"/>
    <col min="534" max="535" width="9" style="14" customWidth="1"/>
    <col min="536" max="536" width="9" style="14"/>
    <col min="537" max="539" width="9" style="14" customWidth="1"/>
    <col min="540" max="768" width="9" style="14"/>
    <col min="769" max="769" width="3.75" style="14" customWidth="1"/>
    <col min="770" max="770" width="0" style="14" hidden="1" customWidth="1"/>
    <col min="771" max="771" width="7.625" style="14" customWidth="1"/>
    <col min="772" max="772" width="8.75" style="14" customWidth="1"/>
    <col min="773" max="774" width="3.125" style="14" customWidth="1"/>
    <col min="775" max="776" width="3.625" style="14" customWidth="1"/>
    <col min="777" max="777" width="3.125" style="14" customWidth="1"/>
    <col min="778" max="778" width="2.625" style="14" customWidth="1"/>
    <col min="779" max="779" width="2.5" style="14" customWidth="1"/>
    <col min="780" max="780" width="2.625" style="14" customWidth="1"/>
    <col min="781" max="781" width="3" style="14" customWidth="1"/>
    <col min="782" max="782" width="3.25" style="14" customWidth="1"/>
    <col min="783" max="784" width="3.125" style="14" customWidth="1"/>
    <col min="785" max="785" width="0" style="14" hidden="1" customWidth="1"/>
    <col min="786" max="786" width="6.625" style="14" customWidth="1"/>
    <col min="787" max="787" width="8.75" style="14" customWidth="1"/>
    <col min="788" max="788" width="4.5" style="14" bestFit="1" customWidth="1"/>
    <col min="789" max="789" width="4.5" style="14" customWidth="1"/>
    <col min="790" max="791" width="9" style="14" customWidth="1"/>
    <col min="792" max="792" width="9" style="14"/>
    <col min="793" max="795" width="9" style="14" customWidth="1"/>
    <col min="796" max="1024" width="9" style="14"/>
    <col min="1025" max="1025" width="3.75" style="14" customWidth="1"/>
    <col min="1026" max="1026" width="0" style="14" hidden="1" customWidth="1"/>
    <col min="1027" max="1027" width="7.625" style="14" customWidth="1"/>
    <col min="1028" max="1028" width="8.75" style="14" customWidth="1"/>
    <col min="1029" max="1030" width="3.125" style="14" customWidth="1"/>
    <col min="1031" max="1032" width="3.625" style="14" customWidth="1"/>
    <col min="1033" max="1033" width="3.125" style="14" customWidth="1"/>
    <col min="1034" max="1034" width="2.625" style="14" customWidth="1"/>
    <col min="1035" max="1035" width="2.5" style="14" customWidth="1"/>
    <col min="1036" max="1036" width="2.625" style="14" customWidth="1"/>
    <col min="1037" max="1037" width="3" style="14" customWidth="1"/>
    <col min="1038" max="1038" width="3.25" style="14" customWidth="1"/>
    <col min="1039" max="1040" width="3.125" style="14" customWidth="1"/>
    <col min="1041" max="1041" width="0" style="14" hidden="1" customWidth="1"/>
    <col min="1042" max="1042" width="6.625" style="14" customWidth="1"/>
    <col min="1043" max="1043" width="8.75" style="14" customWidth="1"/>
    <col min="1044" max="1044" width="4.5" style="14" bestFit="1" customWidth="1"/>
    <col min="1045" max="1045" width="4.5" style="14" customWidth="1"/>
    <col min="1046" max="1047" width="9" style="14" customWidth="1"/>
    <col min="1048" max="1048" width="9" style="14"/>
    <col min="1049" max="1051" width="9" style="14" customWidth="1"/>
    <col min="1052" max="1280" width="9" style="14"/>
    <col min="1281" max="1281" width="3.75" style="14" customWidth="1"/>
    <col min="1282" max="1282" width="0" style="14" hidden="1" customWidth="1"/>
    <col min="1283" max="1283" width="7.625" style="14" customWidth="1"/>
    <col min="1284" max="1284" width="8.75" style="14" customWidth="1"/>
    <col min="1285" max="1286" width="3.125" style="14" customWidth="1"/>
    <col min="1287" max="1288" width="3.625" style="14" customWidth="1"/>
    <col min="1289" max="1289" width="3.125" style="14" customWidth="1"/>
    <col min="1290" max="1290" width="2.625" style="14" customWidth="1"/>
    <col min="1291" max="1291" width="2.5" style="14" customWidth="1"/>
    <col min="1292" max="1292" width="2.625" style="14" customWidth="1"/>
    <col min="1293" max="1293" width="3" style="14" customWidth="1"/>
    <col min="1294" max="1294" width="3.25" style="14" customWidth="1"/>
    <col min="1295" max="1296" width="3.125" style="14" customWidth="1"/>
    <col min="1297" max="1297" width="0" style="14" hidden="1" customWidth="1"/>
    <col min="1298" max="1298" width="6.625" style="14" customWidth="1"/>
    <col min="1299" max="1299" width="8.75" style="14" customWidth="1"/>
    <col min="1300" max="1300" width="4.5" style="14" bestFit="1" customWidth="1"/>
    <col min="1301" max="1301" width="4.5" style="14" customWidth="1"/>
    <col min="1302" max="1303" width="9" style="14" customWidth="1"/>
    <col min="1304" max="1304" width="9" style="14"/>
    <col min="1305" max="1307" width="9" style="14" customWidth="1"/>
    <col min="1308" max="1536" width="9" style="14"/>
    <col min="1537" max="1537" width="3.75" style="14" customWidth="1"/>
    <col min="1538" max="1538" width="0" style="14" hidden="1" customWidth="1"/>
    <col min="1539" max="1539" width="7.625" style="14" customWidth="1"/>
    <col min="1540" max="1540" width="8.75" style="14" customWidth="1"/>
    <col min="1541" max="1542" width="3.125" style="14" customWidth="1"/>
    <col min="1543" max="1544" width="3.625" style="14" customWidth="1"/>
    <col min="1545" max="1545" width="3.125" style="14" customWidth="1"/>
    <col min="1546" max="1546" width="2.625" style="14" customWidth="1"/>
    <col min="1547" max="1547" width="2.5" style="14" customWidth="1"/>
    <col min="1548" max="1548" width="2.625" style="14" customWidth="1"/>
    <col min="1549" max="1549" width="3" style="14" customWidth="1"/>
    <col min="1550" max="1550" width="3.25" style="14" customWidth="1"/>
    <col min="1551" max="1552" width="3.125" style="14" customWidth="1"/>
    <col min="1553" max="1553" width="0" style="14" hidden="1" customWidth="1"/>
    <col min="1554" max="1554" width="6.625" style="14" customWidth="1"/>
    <col min="1555" max="1555" width="8.75" style="14" customWidth="1"/>
    <col min="1556" max="1556" width="4.5" style="14" bestFit="1" customWidth="1"/>
    <col min="1557" max="1557" width="4.5" style="14" customWidth="1"/>
    <col min="1558" max="1559" width="9" style="14" customWidth="1"/>
    <col min="1560" max="1560" width="9" style="14"/>
    <col min="1561" max="1563" width="9" style="14" customWidth="1"/>
    <col min="1564" max="1792" width="9" style="14"/>
    <col min="1793" max="1793" width="3.75" style="14" customWidth="1"/>
    <col min="1794" max="1794" width="0" style="14" hidden="1" customWidth="1"/>
    <col min="1795" max="1795" width="7.625" style="14" customWidth="1"/>
    <col min="1796" max="1796" width="8.75" style="14" customWidth="1"/>
    <col min="1797" max="1798" width="3.125" style="14" customWidth="1"/>
    <col min="1799" max="1800" width="3.625" style="14" customWidth="1"/>
    <col min="1801" max="1801" width="3.125" style="14" customWidth="1"/>
    <col min="1802" max="1802" width="2.625" style="14" customWidth="1"/>
    <col min="1803" max="1803" width="2.5" style="14" customWidth="1"/>
    <col min="1804" max="1804" width="2.625" style="14" customWidth="1"/>
    <col min="1805" max="1805" width="3" style="14" customWidth="1"/>
    <col min="1806" max="1806" width="3.25" style="14" customWidth="1"/>
    <col min="1807" max="1808" width="3.125" style="14" customWidth="1"/>
    <col min="1809" max="1809" width="0" style="14" hidden="1" customWidth="1"/>
    <col min="1810" max="1810" width="6.625" style="14" customWidth="1"/>
    <col min="1811" max="1811" width="8.75" style="14" customWidth="1"/>
    <col min="1812" max="1812" width="4.5" style="14" bestFit="1" customWidth="1"/>
    <col min="1813" max="1813" width="4.5" style="14" customWidth="1"/>
    <col min="1814" max="1815" width="9" style="14" customWidth="1"/>
    <col min="1816" max="1816" width="9" style="14"/>
    <col min="1817" max="1819" width="9" style="14" customWidth="1"/>
    <col min="1820" max="2048" width="9" style="14"/>
    <col min="2049" max="2049" width="3.75" style="14" customWidth="1"/>
    <col min="2050" max="2050" width="0" style="14" hidden="1" customWidth="1"/>
    <col min="2051" max="2051" width="7.625" style="14" customWidth="1"/>
    <col min="2052" max="2052" width="8.75" style="14" customWidth="1"/>
    <col min="2053" max="2054" width="3.125" style="14" customWidth="1"/>
    <col min="2055" max="2056" width="3.625" style="14" customWidth="1"/>
    <col min="2057" max="2057" width="3.125" style="14" customWidth="1"/>
    <col min="2058" max="2058" width="2.625" style="14" customWidth="1"/>
    <col min="2059" max="2059" width="2.5" style="14" customWidth="1"/>
    <col min="2060" max="2060" width="2.625" style="14" customWidth="1"/>
    <col min="2061" max="2061" width="3" style="14" customWidth="1"/>
    <col min="2062" max="2062" width="3.25" style="14" customWidth="1"/>
    <col min="2063" max="2064" width="3.125" style="14" customWidth="1"/>
    <col min="2065" max="2065" width="0" style="14" hidden="1" customWidth="1"/>
    <col min="2066" max="2066" width="6.625" style="14" customWidth="1"/>
    <col min="2067" max="2067" width="8.75" style="14" customWidth="1"/>
    <col min="2068" max="2068" width="4.5" style="14" bestFit="1" customWidth="1"/>
    <col min="2069" max="2069" width="4.5" style="14" customWidth="1"/>
    <col min="2070" max="2071" width="9" style="14" customWidth="1"/>
    <col min="2072" max="2072" width="9" style="14"/>
    <col min="2073" max="2075" width="9" style="14" customWidth="1"/>
    <col min="2076" max="2304" width="9" style="14"/>
    <col min="2305" max="2305" width="3.75" style="14" customWidth="1"/>
    <col min="2306" max="2306" width="0" style="14" hidden="1" customWidth="1"/>
    <col min="2307" max="2307" width="7.625" style="14" customWidth="1"/>
    <col min="2308" max="2308" width="8.75" style="14" customWidth="1"/>
    <col min="2309" max="2310" width="3.125" style="14" customWidth="1"/>
    <col min="2311" max="2312" width="3.625" style="14" customWidth="1"/>
    <col min="2313" max="2313" width="3.125" style="14" customWidth="1"/>
    <col min="2314" max="2314" width="2.625" style="14" customWidth="1"/>
    <col min="2315" max="2315" width="2.5" style="14" customWidth="1"/>
    <col min="2316" max="2316" width="2.625" style="14" customWidth="1"/>
    <col min="2317" max="2317" width="3" style="14" customWidth="1"/>
    <col min="2318" max="2318" width="3.25" style="14" customWidth="1"/>
    <col min="2319" max="2320" width="3.125" style="14" customWidth="1"/>
    <col min="2321" max="2321" width="0" style="14" hidden="1" customWidth="1"/>
    <col min="2322" max="2322" width="6.625" style="14" customWidth="1"/>
    <col min="2323" max="2323" width="8.75" style="14" customWidth="1"/>
    <col min="2324" max="2324" width="4.5" style="14" bestFit="1" customWidth="1"/>
    <col min="2325" max="2325" width="4.5" style="14" customWidth="1"/>
    <col min="2326" max="2327" width="9" style="14" customWidth="1"/>
    <col min="2328" max="2328" width="9" style="14"/>
    <col min="2329" max="2331" width="9" style="14" customWidth="1"/>
    <col min="2332" max="2560" width="9" style="14"/>
    <col min="2561" max="2561" width="3.75" style="14" customWidth="1"/>
    <col min="2562" max="2562" width="0" style="14" hidden="1" customWidth="1"/>
    <col min="2563" max="2563" width="7.625" style="14" customWidth="1"/>
    <col min="2564" max="2564" width="8.75" style="14" customWidth="1"/>
    <col min="2565" max="2566" width="3.125" style="14" customWidth="1"/>
    <col min="2567" max="2568" width="3.625" style="14" customWidth="1"/>
    <col min="2569" max="2569" width="3.125" style="14" customWidth="1"/>
    <col min="2570" max="2570" width="2.625" style="14" customWidth="1"/>
    <col min="2571" max="2571" width="2.5" style="14" customWidth="1"/>
    <col min="2572" max="2572" width="2.625" style="14" customWidth="1"/>
    <col min="2573" max="2573" width="3" style="14" customWidth="1"/>
    <col min="2574" max="2574" width="3.25" style="14" customWidth="1"/>
    <col min="2575" max="2576" width="3.125" style="14" customWidth="1"/>
    <col min="2577" max="2577" width="0" style="14" hidden="1" customWidth="1"/>
    <col min="2578" max="2578" width="6.625" style="14" customWidth="1"/>
    <col min="2579" max="2579" width="8.75" style="14" customWidth="1"/>
    <col min="2580" max="2580" width="4.5" style="14" bestFit="1" customWidth="1"/>
    <col min="2581" max="2581" width="4.5" style="14" customWidth="1"/>
    <col min="2582" max="2583" width="9" style="14" customWidth="1"/>
    <col min="2584" max="2584" width="9" style="14"/>
    <col min="2585" max="2587" width="9" style="14" customWidth="1"/>
    <col min="2588" max="2816" width="9" style="14"/>
    <col min="2817" max="2817" width="3.75" style="14" customWidth="1"/>
    <col min="2818" max="2818" width="0" style="14" hidden="1" customWidth="1"/>
    <col min="2819" max="2819" width="7.625" style="14" customWidth="1"/>
    <col min="2820" max="2820" width="8.75" style="14" customWidth="1"/>
    <col min="2821" max="2822" width="3.125" style="14" customWidth="1"/>
    <col min="2823" max="2824" width="3.625" style="14" customWidth="1"/>
    <col min="2825" max="2825" width="3.125" style="14" customWidth="1"/>
    <col min="2826" max="2826" width="2.625" style="14" customWidth="1"/>
    <col min="2827" max="2827" width="2.5" style="14" customWidth="1"/>
    <col min="2828" max="2828" width="2.625" style="14" customWidth="1"/>
    <col min="2829" max="2829" width="3" style="14" customWidth="1"/>
    <col min="2830" max="2830" width="3.25" style="14" customWidth="1"/>
    <col min="2831" max="2832" width="3.125" style="14" customWidth="1"/>
    <col min="2833" max="2833" width="0" style="14" hidden="1" customWidth="1"/>
    <col min="2834" max="2834" width="6.625" style="14" customWidth="1"/>
    <col min="2835" max="2835" width="8.75" style="14" customWidth="1"/>
    <col min="2836" max="2836" width="4.5" style="14" bestFit="1" customWidth="1"/>
    <col min="2837" max="2837" width="4.5" style="14" customWidth="1"/>
    <col min="2838" max="2839" width="9" style="14" customWidth="1"/>
    <col min="2840" max="2840" width="9" style="14"/>
    <col min="2841" max="2843" width="9" style="14" customWidth="1"/>
    <col min="2844" max="3072" width="9" style="14"/>
    <col min="3073" max="3073" width="3.75" style="14" customWidth="1"/>
    <col min="3074" max="3074" width="0" style="14" hidden="1" customWidth="1"/>
    <col min="3075" max="3075" width="7.625" style="14" customWidth="1"/>
    <col min="3076" max="3076" width="8.75" style="14" customWidth="1"/>
    <col min="3077" max="3078" width="3.125" style="14" customWidth="1"/>
    <col min="3079" max="3080" width="3.625" style="14" customWidth="1"/>
    <col min="3081" max="3081" width="3.125" style="14" customWidth="1"/>
    <col min="3082" max="3082" width="2.625" style="14" customWidth="1"/>
    <col min="3083" max="3083" width="2.5" style="14" customWidth="1"/>
    <col min="3084" max="3084" width="2.625" style="14" customWidth="1"/>
    <col min="3085" max="3085" width="3" style="14" customWidth="1"/>
    <col min="3086" max="3086" width="3.25" style="14" customWidth="1"/>
    <col min="3087" max="3088" width="3.125" style="14" customWidth="1"/>
    <col min="3089" max="3089" width="0" style="14" hidden="1" customWidth="1"/>
    <col min="3090" max="3090" width="6.625" style="14" customWidth="1"/>
    <col min="3091" max="3091" width="8.75" style="14" customWidth="1"/>
    <col min="3092" max="3092" width="4.5" style="14" bestFit="1" customWidth="1"/>
    <col min="3093" max="3093" width="4.5" style="14" customWidth="1"/>
    <col min="3094" max="3095" width="9" style="14" customWidth="1"/>
    <col min="3096" max="3096" width="9" style="14"/>
    <col min="3097" max="3099" width="9" style="14" customWidth="1"/>
    <col min="3100" max="3328" width="9" style="14"/>
    <col min="3329" max="3329" width="3.75" style="14" customWidth="1"/>
    <col min="3330" max="3330" width="0" style="14" hidden="1" customWidth="1"/>
    <col min="3331" max="3331" width="7.625" style="14" customWidth="1"/>
    <col min="3332" max="3332" width="8.75" style="14" customWidth="1"/>
    <col min="3333" max="3334" width="3.125" style="14" customWidth="1"/>
    <col min="3335" max="3336" width="3.625" style="14" customWidth="1"/>
    <col min="3337" max="3337" width="3.125" style="14" customWidth="1"/>
    <col min="3338" max="3338" width="2.625" style="14" customWidth="1"/>
    <col min="3339" max="3339" width="2.5" style="14" customWidth="1"/>
    <col min="3340" max="3340" width="2.625" style="14" customWidth="1"/>
    <col min="3341" max="3341" width="3" style="14" customWidth="1"/>
    <col min="3342" max="3342" width="3.25" style="14" customWidth="1"/>
    <col min="3343" max="3344" width="3.125" style="14" customWidth="1"/>
    <col min="3345" max="3345" width="0" style="14" hidden="1" customWidth="1"/>
    <col min="3346" max="3346" width="6.625" style="14" customWidth="1"/>
    <col min="3347" max="3347" width="8.75" style="14" customWidth="1"/>
    <col min="3348" max="3348" width="4.5" style="14" bestFit="1" customWidth="1"/>
    <col min="3349" max="3349" width="4.5" style="14" customWidth="1"/>
    <col min="3350" max="3351" width="9" style="14" customWidth="1"/>
    <col min="3352" max="3352" width="9" style="14"/>
    <col min="3353" max="3355" width="9" style="14" customWidth="1"/>
    <col min="3356" max="3584" width="9" style="14"/>
    <col min="3585" max="3585" width="3.75" style="14" customWidth="1"/>
    <col min="3586" max="3586" width="0" style="14" hidden="1" customWidth="1"/>
    <col min="3587" max="3587" width="7.625" style="14" customWidth="1"/>
    <col min="3588" max="3588" width="8.75" style="14" customWidth="1"/>
    <col min="3589" max="3590" width="3.125" style="14" customWidth="1"/>
    <col min="3591" max="3592" width="3.625" style="14" customWidth="1"/>
    <col min="3593" max="3593" width="3.125" style="14" customWidth="1"/>
    <col min="3594" max="3594" width="2.625" style="14" customWidth="1"/>
    <col min="3595" max="3595" width="2.5" style="14" customWidth="1"/>
    <col min="3596" max="3596" width="2.625" style="14" customWidth="1"/>
    <col min="3597" max="3597" width="3" style="14" customWidth="1"/>
    <col min="3598" max="3598" width="3.25" style="14" customWidth="1"/>
    <col min="3599" max="3600" width="3.125" style="14" customWidth="1"/>
    <col min="3601" max="3601" width="0" style="14" hidden="1" customWidth="1"/>
    <col min="3602" max="3602" width="6.625" style="14" customWidth="1"/>
    <col min="3603" max="3603" width="8.75" style="14" customWidth="1"/>
    <col min="3604" max="3604" width="4.5" style="14" bestFit="1" customWidth="1"/>
    <col min="3605" max="3605" width="4.5" style="14" customWidth="1"/>
    <col min="3606" max="3607" width="9" style="14" customWidth="1"/>
    <col min="3608" max="3608" width="9" style="14"/>
    <col min="3609" max="3611" width="9" style="14" customWidth="1"/>
    <col min="3612" max="3840" width="9" style="14"/>
    <col min="3841" max="3841" width="3.75" style="14" customWidth="1"/>
    <col min="3842" max="3842" width="0" style="14" hidden="1" customWidth="1"/>
    <col min="3843" max="3843" width="7.625" style="14" customWidth="1"/>
    <col min="3844" max="3844" width="8.75" style="14" customWidth="1"/>
    <col min="3845" max="3846" width="3.125" style="14" customWidth="1"/>
    <col min="3847" max="3848" width="3.625" style="14" customWidth="1"/>
    <col min="3849" max="3849" width="3.125" style="14" customWidth="1"/>
    <col min="3850" max="3850" width="2.625" style="14" customWidth="1"/>
    <col min="3851" max="3851" width="2.5" style="14" customWidth="1"/>
    <col min="3852" max="3852" width="2.625" style="14" customWidth="1"/>
    <col min="3853" max="3853" width="3" style="14" customWidth="1"/>
    <col min="3854" max="3854" width="3.25" style="14" customWidth="1"/>
    <col min="3855" max="3856" width="3.125" style="14" customWidth="1"/>
    <col min="3857" max="3857" width="0" style="14" hidden="1" customWidth="1"/>
    <col min="3858" max="3858" width="6.625" style="14" customWidth="1"/>
    <col min="3859" max="3859" width="8.75" style="14" customWidth="1"/>
    <col min="3860" max="3860" width="4.5" style="14" bestFit="1" customWidth="1"/>
    <col min="3861" max="3861" width="4.5" style="14" customWidth="1"/>
    <col min="3862" max="3863" width="9" style="14" customWidth="1"/>
    <col min="3864" max="3864" width="9" style="14"/>
    <col min="3865" max="3867" width="9" style="14" customWidth="1"/>
    <col min="3868" max="4096" width="9" style="14"/>
    <col min="4097" max="4097" width="3.75" style="14" customWidth="1"/>
    <col min="4098" max="4098" width="0" style="14" hidden="1" customWidth="1"/>
    <col min="4099" max="4099" width="7.625" style="14" customWidth="1"/>
    <col min="4100" max="4100" width="8.75" style="14" customWidth="1"/>
    <col min="4101" max="4102" width="3.125" style="14" customWidth="1"/>
    <col min="4103" max="4104" width="3.625" style="14" customWidth="1"/>
    <col min="4105" max="4105" width="3.125" style="14" customWidth="1"/>
    <col min="4106" max="4106" width="2.625" style="14" customWidth="1"/>
    <col min="4107" max="4107" width="2.5" style="14" customWidth="1"/>
    <col min="4108" max="4108" width="2.625" style="14" customWidth="1"/>
    <col min="4109" max="4109" width="3" style="14" customWidth="1"/>
    <col min="4110" max="4110" width="3.25" style="14" customWidth="1"/>
    <col min="4111" max="4112" width="3.125" style="14" customWidth="1"/>
    <col min="4113" max="4113" width="0" style="14" hidden="1" customWidth="1"/>
    <col min="4114" max="4114" width="6.625" style="14" customWidth="1"/>
    <col min="4115" max="4115" width="8.75" style="14" customWidth="1"/>
    <col min="4116" max="4116" width="4.5" style="14" bestFit="1" customWidth="1"/>
    <col min="4117" max="4117" width="4.5" style="14" customWidth="1"/>
    <col min="4118" max="4119" width="9" style="14" customWidth="1"/>
    <col min="4120" max="4120" width="9" style="14"/>
    <col min="4121" max="4123" width="9" style="14" customWidth="1"/>
    <col min="4124" max="4352" width="9" style="14"/>
    <col min="4353" max="4353" width="3.75" style="14" customWidth="1"/>
    <col min="4354" max="4354" width="0" style="14" hidden="1" customWidth="1"/>
    <col min="4355" max="4355" width="7.625" style="14" customWidth="1"/>
    <col min="4356" max="4356" width="8.75" style="14" customWidth="1"/>
    <col min="4357" max="4358" width="3.125" style="14" customWidth="1"/>
    <col min="4359" max="4360" width="3.625" style="14" customWidth="1"/>
    <col min="4361" max="4361" width="3.125" style="14" customWidth="1"/>
    <col min="4362" max="4362" width="2.625" style="14" customWidth="1"/>
    <col min="4363" max="4363" width="2.5" style="14" customWidth="1"/>
    <col min="4364" max="4364" width="2.625" style="14" customWidth="1"/>
    <col min="4365" max="4365" width="3" style="14" customWidth="1"/>
    <col min="4366" max="4366" width="3.25" style="14" customWidth="1"/>
    <col min="4367" max="4368" width="3.125" style="14" customWidth="1"/>
    <col min="4369" max="4369" width="0" style="14" hidden="1" customWidth="1"/>
    <col min="4370" max="4370" width="6.625" style="14" customWidth="1"/>
    <col min="4371" max="4371" width="8.75" style="14" customWidth="1"/>
    <col min="4372" max="4372" width="4.5" style="14" bestFit="1" customWidth="1"/>
    <col min="4373" max="4373" width="4.5" style="14" customWidth="1"/>
    <col min="4374" max="4375" width="9" style="14" customWidth="1"/>
    <col min="4376" max="4376" width="9" style="14"/>
    <col min="4377" max="4379" width="9" style="14" customWidth="1"/>
    <col min="4380" max="4608" width="9" style="14"/>
    <col min="4609" max="4609" width="3.75" style="14" customWidth="1"/>
    <col min="4610" max="4610" width="0" style="14" hidden="1" customWidth="1"/>
    <col min="4611" max="4611" width="7.625" style="14" customWidth="1"/>
    <col min="4612" max="4612" width="8.75" style="14" customWidth="1"/>
    <col min="4613" max="4614" width="3.125" style="14" customWidth="1"/>
    <col min="4615" max="4616" width="3.625" style="14" customWidth="1"/>
    <col min="4617" max="4617" width="3.125" style="14" customWidth="1"/>
    <col min="4618" max="4618" width="2.625" style="14" customWidth="1"/>
    <col min="4619" max="4619" width="2.5" style="14" customWidth="1"/>
    <col min="4620" max="4620" width="2.625" style="14" customWidth="1"/>
    <col min="4621" max="4621" width="3" style="14" customWidth="1"/>
    <col min="4622" max="4622" width="3.25" style="14" customWidth="1"/>
    <col min="4623" max="4624" width="3.125" style="14" customWidth="1"/>
    <col min="4625" max="4625" width="0" style="14" hidden="1" customWidth="1"/>
    <col min="4626" max="4626" width="6.625" style="14" customWidth="1"/>
    <col min="4627" max="4627" width="8.75" style="14" customWidth="1"/>
    <col min="4628" max="4628" width="4.5" style="14" bestFit="1" customWidth="1"/>
    <col min="4629" max="4629" width="4.5" style="14" customWidth="1"/>
    <col min="4630" max="4631" width="9" style="14" customWidth="1"/>
    <col min="4632" max="4632" width="9" style="14"/>
    <col min="4633" max="4635" width="9" style="14" customWidth="1"/>
    <col min="4636" max="4864" width="9" style="14"/>
    <col min="4865" max="4865" width="3.75" style="14" customWidth="1"/>
    <col min="4866" max="4866" width="0" style="14" hidden="1" customWidth="1"/>
    <col min="4867" max="4867" width="7.625" style="14" customWidth="1"/>
    <col min="4868" max="4868" width="8.75" style="14" customWidth="1"/>
    <col min="4869" max="4870" width="3.125" style="14" customWidth="1"/>
    <col min="4871" max="4872" width="3.625" style="14" customWidth="1"/>
    <col min="4873" max="4873" width="3.125" style="14" customWidth="1"/>
    <col min="4874" max="4874" width="2.625" style="14" customWidth="1"/>
    <col min="4875" max="4875" width="2.5" style="14" customWidth="1"/>
    <col min="4876" max="4876" width="2.625" style="14" customWidth="1"/>
    <col min="4877" max="4877" width="3" style="14" customWidth="1"/>
    <col min="4878" max="4878" width="3.25" style="14" customWidth="1"/>
    <col min="4879" max="4880" width="3.125" style="14" customWidth="1"/>
    <col min="4881" max="4881" width="0" style="14" hidden="1" customWidth="1"/>
    <col min="4882" max="4882" width="6.625" style="14" customWidth="1"/>
    <col min="4883" max="4883" width="8.75" style="14" customWidth="1"/>
    <col min="4884" max="4884" width="4.5" style="14" bestFit="1" customWidth="1"/>
    <col min="4885" max="4885" width="4.5" style="14" customWidth="1"/>
    <col min="4886" max="4887" width="9" style="14" customWidth="1"/>
    <col min="4888" max="4888" width="9" style="14"/>
    <col min="4889" max="4891" width="9" style="14" customWidth="1"/>
    <col min="4892" max="5120" width="9" style="14"/>
    <col min="5121" max="5121" width="3.75" style="14" customWidth="1"/>
    <col min="5122" max="5122" width="0" style="14" hidden="1" customWidth="1"/>
    <col min="5123" max="5123" width="7.625" style="14" customWidth="1"/>
    <col min="5124" max="5124" width="8.75" style="14" customWidth="1"/>
    <col min="5125" max="5126" width="3.125" style="14" customWidth="1"/>
    <col min="5127" max="5128" width="3.625" style="14" customWidth="1"/>
    <col min="5129" max="5129" width="3.125" style="14" customWidth="1"/>
    <col min="5130" max="5130" width="2.625" style="14" customWidth="1"/>
    <col min="5131" max="5131" width="2.5" style="14" customWidth="1"/>
    <col min="5132" max="5132" width="2.625" style="14" customWidth="1"/>
    <col min="5133" max="5133" width="3" style="14" customWidth="1"/>
    <col min="5134" max="5134" width="3.25" style="14" customWidth="1"/>
    <col min="5135" max="5136" width="3.125" style="14" customWidth="1"/>
    <col min="5137" max="5137" width="0" style="14" hidden="1" customWidth="1"/>
    <col min="5138" max="5138" width="6.625" style="14" customWidth="1"/>
    <col min="5139" max="5139" width="8.75" style="14" customWidth="1"/>
    <col min="5140" max="5140" width="4.5" style="14" bestFit="1" customWidth="1"/>
    <col min="5141" max="5141" width="4.5" style="14" customWidth="1"/>
    <col min="5142" max="5143" width="9" style="14" customWidth="1"/>
    <col min="5144" max="5144" width="9" style="14"/>
    <col min="5145" max="5147" width="9" style="14" customWidth="1"/>
    <col min="5148" max="5376" width="9" style="14"/>
    <col min="5377" max="5377" width="3.75" style="14" customWidth="1"/>
    <col min="5378" max="5378" width="0" style="14" hidden="1" customWidth="1"/>
    <col min="5379" max="5379" width="7.625" style="14" customWidth="1"/>
    <col min="5380" max="5380" width="8.75" style="14" customWidth="1"/>
    <col min="5381" max="5382" width="3.125" style="14" customWidth="1"/>
    <col min="5383" max="5384" width="3.625" style="14" customWidth="1"/>
    <col min="5385" max="5385" width="3.125" style="14" customWidth="1"/>
    <col min="5386" max="5386" width="2.625" style="14" customWidth="1"/>
    <col min="5387" max="5387" width="2.5" style="14" customWidth="1"/>
    <col min="5388" max="5388" width="2.625" style="14" customWidth="1"/>
    <col min="5389" max="5389" width="3" style="14" customWidth="1"/>
    <col min="5390" max="5390" width="3.25" style="14" customWidth="1"/>
    <col min="5391" max="5392" width="3.125" style="14" customWidth="1"/>
    <col min="5393" max="5393" width="0" style="14" hidden="1" customWidth="1"/>
    <col min="5394" max="5394" width="6.625" style="14" customWidth="1"/>
    <col min="5395" max="5395" width="8.75" style="14" customWidth="1"/>
    <col min="5396" max="5396" width="4.5" style="14" bestFit="1" customWidth="1"/>
    <col min="5397" max="5397" width="4.5" style="14" customWidth="1"/>
    <col min="5398" max="5399" width="9" style="14" customWidth="1"/>
    <col min="5400" max="5400" width="9" style="14"/>
    <col min="5401" max="5403" width="9" style="14" customWidth="1"/>
    <col min="5404" max="5632" width="9" style="14"/>
    <col min="5633" max="5633" width="3.75" style="14" customWidth="1"/>
    <col min="5634" max="5634" width="0" style="14" hidden="1" customWidth="1"/>
    <col min="5635" max="5635" width="7.625" style="14" customWidth="1"/>
    <col min="5636" max="5636" width="8.75" style="14" customWidth="1"/>
    <col min="5637" max="5638" width="3.125" style="14" customWidth="1"/>
    <col min="5639" max="5640" width="3.625" style="14" customWidth="1"/>
    <col min="5641" max="5641" width="3.125" style="14" customWidth="1"/>
    <col min="5642" max="5642" width="2.625" style="14" customWidth="1"/>
    <col min="5643" max="5643" width="2.5" style="14" customWidth="1"/>
    <col min="5644" max="5644" width="2.625" style="14" customWidth="1"/>
    <col min="5645" max="5645" width="3" style="14" customWidth="1"/>
    <col min="5646" max="5646" width="3.25" style="14" customWidth="1"/>
    <col min="5647" max="5648" width="3.125" style="14" customWidth="1"/>
    <col min="5649" max="5649" width="0" style="14" hidden="1" customWidth="1"/>
    <col min="5650" max="5650" width="6.625" style="14" customWidth="1"/>
    <col min="5651" max="5651" width="8.75" style="14" customWidth="1"/>
    <col min="5652" max="5652" width="4.5" style="14" bestFit="1" customWidth="1"/>
    <col min="5653" max="5653" width="4.5" style="14" customWidth="1"/>
    <col min="5654" max="5655" width="9" style="14" customWidth="1"/>
    <col min="5656" max="5656" width="9" style="14"/>
    <col min="5657" max="5659" width="9" style="14" customWidth="1"/>
    <col min="5660" max="5888" width="9" style="14"/>
    <col min="5889" max="5889" width="3.75" style="14" customWidth="1"/>
    <col min="5890" max="5890" width="0" style="14" hidden="1" customWidth="1"/>
    <col min="5891" max="5891" width="7.625" style="14" customWidth="1"/>
    <col min="5892" max="5892" width="8.75" style="14" customWidth="1"/>
    <col min="5893" max="5894" width="3.125" style="14" customWidth="1"/>
    <col min="5895" max="5896" width="3.625" style="14" customWidth="1"/>
    <col min="5897" max="5897" width="3.125" style="14" customWidth="1"/>
    <col min="5898" max="5898" width="2.625" style="14" customWidth="1"/>
    <col min="5899" max="5899" width="2.5" style="14" customWidth="1"/>
    <col min="5900" max="5900" width="2.625" style="14" customWidth="1"/>
    <col min="5901" max="5901" width="3" style="14" customWidth="1"/>
    <col min="5902" max="5902" width="3.25" style="14" customWidth="1"/>
    <col min="5903" max="5904" width="3.125" style="14" customWidth="1"/>
    <col min="5905" max="5905" width="0" style="14" hidden="1" customWidth="1"/>
    <col min="5906" max="5906" width="6.625" style="14" customWidth="1"/>
    <col min="5907" max="5907" width="8.75" style="14" customWidth="1"/>
    <col min="5908" max="5908" width="4.5" style="14" bestFit="1" customWidth="1"/>
    <col min="5909" max="5909" width="4.5" style="14" customWidth="1"/>
    <col min="5910" max="5911" width="9" style="14" customWidth="1"/>
    <col min="5912" max="5912" width="9" style="14"/>
    <col min="5913" max="5915" width="9" style="14" customWidth="1"/>
    <col min="5916" max="6144" width="9" style="14"/>
    <col min="6145" max="6145" width="3.75" style="14" customWidth="1"/>
    <col min="6146" max="6146" width="0" style="14" hidden="1" customWidth="1"/>
    <col min="6147" max="6147" width="7.625" style="14" customWidth="1"/>
    <col min="6148" max="6148" width="8.75" style="14" customWidth="1"/>
    <col min="6149" max="6150" width="3.125" style="14" customWidth="1"/>
    <col min="6151" max="6152" width="3.625" style="14" customWidth="1"/>
    <col min="6153" max="6153" width="3.125" style="14" customWidth="1"/>
    <col min="6154" max="6154" width="2.625" style="14" customWidth="1"/>
    <col min="6155" max="6155" width="2.5" style="14" customWidth="1"/>
    <col min="6156" max="6156" width="2.625" style="14" customWidth="1"/>
    <col min="6157" max="6157" width="3" style="14" customWidth="1"/>
    <col min="6158" max="6158" width="3.25" style="14" customWidth="1"/>
    <col min="6159" max="6160" width="3.125" style="14" customWidth="1"/>
    <col min="6161" max="6161" width="0" style="14" hidden="1" customWidth="1"/>
    <col min="6162" max="6162" width="6.625" style="14" customWidth="1"/>
    <col min="6163" max="6163" width="8.75" style="14" customWidth="1"/>
    <col min="6164" max="6164" width="4.5" style="14" bestFit="1" customWidth="1"/>
    <col min="6165" max="6165" width="4.5" style="14" customWidth="1"/>
    <col min="6166" max="6167" width="9" style="14" customWidth="1"/>
    <col min="6168" max="6168" width="9" style="14"/>
    <col min="6169" max="6171" width="9" style="14" customWidth="1"/>
    <col min="6172" max="6400" width="9" style="14"/>
    <col min="6401" max="6401" width="3.75" style="14" customWidth="1"/>
    <col min="6402" max="6402" width="0" style="14" hidden="1" customWidth="1"/>
    <col min="6403" max="6403" width="7.625" style="14" customWidth="1"/>
    <col min="6404" max="6404" width="8.75" style="14" customWidth="1"/>
    <col min="6405" max="6406" width="3.125" style="14" customWidth="1"/>
    <col min="6407" max="6408" width="3.625" style="14" customWidth="1"/>
    <col min="6409" max="6409" width="3.125" style="14" customWidth="1"/>
    <col min="6410" max="6410" width="2.625" style="14" customWidth="1"/>
    <col min="6411" max="6411" width="2.5" style="14" customWidth="1"/>
    <col min="6412" max="6412" width="2.625" style="14" customWidth="1"/>
    <col min="6413" max="6413" width="3" style="14" customWidth="1"/>
    <col min="6414" max="6414" width="3.25" style="14" customWidth="1"/>
    <col min="6415" max="6416" width="3.125" style="14" customWidth="1"/>
    <col min="6417" max="6417" width="0" style="14" hidden="1" customWidth="1"/>
    <col min="6418" max="6418" width="6.625" style="14" customWidth="1"/>
    <col min="6419" max="6419" width="8.75" style="14" customWidth="1"/>
    <col min="6420" max="6420" width="4.5" style="14" bestFit="1" customWidth="1"/>
    <col min="6421" max="6421" width="4.5" style="14" customWidth="1"/>
    <col min="6422" max="6423" width="9" style="14" customWidth="1"/>
    <col min="6424" max="6424" width="9" style="14"/>
    <col min="6425" max="6427" width="9" style="14" customWidth="1"/>
    <col min="6428" max="6656" width="9" style="14"/>
    <col min="6657" max="6657" width="3.75" style="14" customWidth="1"/>
    <col min="6658" max="6658" width="0" style="14" hidden="1" customWidth="1"/>
    <col min="6659" max="6659" width="7.625" style="14" customWidth="1"/>
    <col min="6660" max="6660" width="8.75" style="14" customWidth="1"/>
    <col min="6661" max="6662" width="3.125" style="14" customWidth="1"/>
    <col min="6663" max="6664" width="3.625" style="14" customWidth="1"/>
    <col min="6665" max="6665" width="3.125" style="14" customWidth="1"/>
    <col min="6666" max="6666" width="2.625" style="14" customWidth="1"/>
    <col min="6667" max="6667" width="2.5" style="14" customWidth="1"/>
    <col min="6668" max="6668" width="2.625" style="14" customWidth="1"/>
    <col min="6669" max="6669" width="3" style="14" customWidth="1"/>
    <col min="6670" max="6670" width="3.25" style="14" customWidth="1"/>
    <col min="6671" max="6672" width="3.125" style="14" customWidth="1"/>
    <col min="6673" max="6673" width="0" style="14" hidden="1" customWidth="1"/>
    <col min="6674" max="6674" width="6.625" style="14" customWidth="1"/>
    <col min="6675" max="6675" width="8.75" style="14" customWidth="1"/>
    <col min="6676" max="6676" width="4.5" style="14" bestFit="1" customWidth="1"/>
    <col min="6677" max="6677" width="4.5" style="14" customWidth="1"/>
    <col min="6678" max="6679" width="9" style="14" customWidth="1"/>
    <col min="6680" max="6680" width="9" style="14"/>
    <col min="6681" max="6683" width="9" style="14" customWidth="1"/>
    <col min="6684" max="6912" width="9" style="14"/>
    <col min="6913" max="6913" width="3.75" style="14" customWidth="1"/>
    <col min="6914" max="6914" width="0" style="14" hidden="1" customWidth="1"/>
    <col min="6915" max="6915" width="7.625" style="14" customWidth="1"/>
    <col min="6916" max="6916" width="8.75" style="14" customWidth="1"/>
    <col min="6917" max="6918" width="3.125" style="14" customWidth="1"/>
    <col min="6919" max="6920" width="3.625" style="14" customWidth="1"/>
    <col min="6921" max="6921" width="3.125" style="14" customWidth="1"/>
    <col min="6922" max="6922" width="2.625" style="14" customWidth="1"/>
    <col min="6923" max="6923" width="2.5" style="14" customWidth="1"/>
    <col min="6924" max="6924" width="2.625" style="14" customWidth="1"/>
    <col min="6925" max="6925" width="3" style="14" customWidth="1"/>
    <col min="6926" max="6926" width="3.25" style="14" customWidth="1"/>
    <col min="6927" max="6928" width="3.125" style="14" customWidth="1"/>
    <col min="6929" max="6929" width="0" style="14" hidden="1" customWidth="1"/>
    <col min="6930" max="6930" width="6.625" style="14" customWidth="1"/>
    <col min="6931" max="6931" width="8.75" style="14" customWidth="1"/>
    <col min="6932" max="6932" width="4.5" style="14" bestFit="1" customWidth="1"/>
    <col min="6933" max="6933" width="4.5" style="14" customWidth="1"/>
    <col min="6934" max="6935" width="9" style="14" customWidth="1"/>
    <col min="6936" max="6936" width="9" style="14"/>
    <col min="6937" max="6939" width="9" style="14" customWidth="1"/>
    <col min="6940" max="7168" width="9" style="14"/>
    <col min="7169" max="7169" width="3.75" style="14" customWidth="1"/>
    <col min="7170" max="7170" width="0" style="14" hidden="1" customWidth="1"/>
    <col min="7171" max="7171" width="7.625" style="14" customWidth="1"/>
    <col min="7172" max="7172" width="8.75" style="14" customWidth="1"/>
    <col min="7173" max="7174" width="3.125" style="14" customWidth="1"/>
    <col min="7175" max="7176" width="3.625" style="14" customWidth="1"/>
    <col min="7177" max="7177" width="3.125" style="14" customWidth="1"/>
    <col min="7178" max="7178" width="2.625" style="14" customWidth="1"/>
    <col min="7179" max="7179" width="2.5" style="14" customWidth="1"/>
    <col min="7180" max="7180" width="2.625" style="14" customWidth="1"/>
    <col min="7181" max="7181" width="3" style="14" customWidth="1"/>
    <col min="7182" max="7182" width="3.25" style="14" customWidth="1"/>
    <col min="7183" max="7184" width="3.125" style="14" customWidth="1"/>
    <col min="7185" max="7185" width="0" style="14" hidden="1" customWidth="1"/>
    <col min="7186" max="7186" width="6.625" style="14" customWidth="1"/>
    <col min="7187" max="7187" width="8.75" style="14" customWidth="1"/>
    <col min="7188" max="7188" width="4.5" style="14" bestFit="1" customWidth="1"/>
    <col min="7189" max="7189" width="4.5" style="14" customWidth="1"/>
    <col min="7190" max="7191" width="9" style="14" customWidth="1"/>
    <col min="7192" max="7192" width="9" style="14"/>
    <col min="7193" max="7195" width="9" style="14" customWidth="1"/>
    <col min="7196" max="7424" width="9" style="14"/>
    <col min="7425" max="7425" width="3.75" style="14" customWidth="1"/>
    <col min="7426" max="7426" width="0" style="14" hidden="1" customWidth="1"/>
    <col min="7427" max="7427" width="7.625" style="14" customWidth="1"/>
    <col min="7428" max="7428" width="8.75" style="14" customWidth="1"/>
    <col min="7429" max="7430" width="3.125" style="14" customWidth="1"/>
    <col min="7431" max="7432" width="3.625" style="14" customWidth="1"/>
    <col min="7433" max="7433" width="3.125" style="14" customWidth="1"/>
    <col min="7434" max="7434" width="2.625" style="14" customWidth="1"/>
    <col min="7435" max="7435" width="2.5" style="14" customWidth="1"/>
    <col min="7436" max="7436" width="2.625" style="14" customWidth="1"/>
    <col min="7437" max="7437" width="3" style="14" customWidth="1"/>
    <col min="7438" max="7438" width="3.25" style="14" customWidth="1"/>
    <col min="7439" max="7440" width="3.125" style="14" customWidth="1"/>
    <col min="7441" max="7441" width="0" style="14" hidden="1" customWidth="1"/>
    <col min="7442" max="7442" width="6.625" style="14" customWidth="1"/>
    <col min="7443" max="7443" width="8.75" style="14" customWidth="1"/>
    <col min="7444" max="7444" width="4.5" style="14" bestFit="1" customWidth="1"/>
    <col min="7445" max="7445" width="4.5" style="14" customWidth="1"/>
    <col min="7446" max="7447" width="9" style="14" customWidth="1"/>
    <col min="7448" max="7448" width="9" style="14"/>
    <col min="7449" max="7451" width="9" style="14" customWidth="1"/>
    <col min="7452" max="7680" width="9" style="14"/>
    <col min="7681" max="7681" width="3.75" style="14" customWidth="1"/>
    <col min="7682" max="7682" width="0" style="14" hidden="1" customWidth="1"/>
    <col min="7683" max="7683" width="7.625" style="14" customWidth="1"/>
    <col min="7684" max="7684" width="8.75" style="14" customWidth="1"/>
    <col min="7685" max="7686" width="3.125" style="14" customWidth="1"/>
    <col min="7687" max="7688" width="3.625" style="14" customWidth="1"/>
    <col min="7689" max="7689" width="3.125" style="14" customWidth="1"/>
    <col min="7690" max="7690" width="2.625" style="14" customWidth="1"/>
    <col min="7691" max="7691" width="2.5" style="14" customWidth="1"/>
    <col min="7692" max="7692" width="2.625" style="14" customWidth="1"/>
    <col min="7693" max="7693" width="3" style="14" customWidth="1"/>
    <col min="7694" max="7694" width="3.25" style="14" customWidth="1"/>
    <col min="7695" max="7696" width="3.125" style="14" customWidth="1"/>
    <col min="7697" max="7697" width="0" style="14" hidden="1" customWidth="1"/>
    <col min="7698" max="7698" width="6.625" style="14" customWidth="1"/>
    <col min="7699" max="7699" width="8.75" style="14" customWidth="1"/>
    <col min="7700" max="7700" width="4.5" style="14" bestFit="1" customWidth="1"/>
    <col min="7701" max="7701" width="4.5" style="14" customWidth="1"/>
    <col min="7702" max="7703" width="9" style="14" customWidth="1"/>
    <col min="7704" max="7704" width="9" style="14"/>
    <col min="7705" max="7707" width="9" style="14" customWidth="1"/>
    <col min="7708" max="7936" width="9" style="14"/>
    <col min="7937" max="7937" width="3.75" style="14" customWidth="1"/>
    <col min="7938" max="7938" width="0" style="14" hidden="1" customWidth="1"/>
    <col min="7939" max="7939" width="7.625" style="14" customWidth="1"/>
    <col min="7940" max="7940" width="8.75" style="14" customWidth="1"/>
    <col min="7941" max="7942" width="3.125" style="14" customWidth="1"/>
    <col min="7943" max="7944" width="3.625" style="14" customWidth="1"/>
    <col min="7945" max="7945" width="3.125" style="14" customWidth="1"/>
    <col min="7946" max="7946" width="2.625" style="14" customWidth="1"/>
    <col min="7947" max="7947" width="2.5" style="14" customWidth="1"/>
    <col min="7948" max="7948" width="2.625" style="14" customWidth="1"/>
    <col min="7949" max="7949" width="3" style="14" customWidth="1"/>
    <col min="7950" max="7950" width="3.25" style="14" customWidth="1"/>
    <col min="7951" max="7952" width="3.125" style="14" customWidth="1"/>
    <col min="7953" max="7953" width="0" style="14" hidden="1" customWidth="1"/>
    <col min="7954" max="7954" width="6.625" style="14" customWidth="1"/>
    <col min="7955" max="7955" width="8.75" style="14" customWidth="1"/>
    <col min="7956" max="7956" width="4.5" style="14" bestFit="1" customWidth="1"/>
    <col min="7957" max="7957" width="4.5" style="14" customWidth="1"/>
    <col min="7958" max="7959" width="9" style="14" customWidth="1"/>
    <col min="7960" max="7960" width="9" style="14"/>
    <col min="7961" max="7963" width="9" style="14" customWidth="1"/>
    <col min="7964" max="8192" width="9" style="14"/>
    <col min="8193" max="8193" width="3.75" style="14" customWidth="1"/>
    <col min="8194" max="8194" width="0" style="14" hidden="1" customWidth="1"/>
    <col min="8195" max="8195" width="7.625" style="14" customWidth="1"/>
    <col min="8196" max="8196" width="8.75" style="14" customWidth="1"/>
    <col min="8197" max="8198" width="3.125" style="14" customWidth="1"/>
    <col min="8199" max="8200" width="3.625" style="14" customWidth="1"/>
    <col min="8201" max="8201" width="3.125" style="14" customWidth="1"/>
    <col min="8202" max="8202" width="2.625" style="14" customWidth="1"/>
    <col min="8203" max="8203" width="2.5" style="14" customWidth="1"/>
    <col min="8204" max="8204" width="2.625" style="14" customWidth="1"/>
    <col min="8205" max="8205" width="3" style="14" customWidth="1"/>
    <col min="8206" max="8206" width="3.25" style="14" customWidth="1"/>
    <col min="8207" max="8208" width="3.125" style="14" customWidth="1"/>
    <col min="8209" max="8209" width="0" style="14" hidden="1" customWidth="1"/>
    <col min="8210" max="8210" width="6.625" style="14" customWidth="1"/>
    <col min="8211" max="8211" width="8.75" style="14" customWidth="1"/>
    <col min="8212" max="8212" width="4.5" style="14" bestFit="1" customWidth="1"/>
    <col min="8213" max="8213" width="4.5" style="14" customWidth="1"/>
    <col min="8214" max="8215" width="9" style="14" customWidth="1"/>
    <col min="8216" max="8216" width="9" style="14"/>
    <col min="8217" max="8219" width="9" style="14" customWidth="1"/>
    <col min="8220" max="8448" width="9" style="14"/>
    <col min="8449" max="8449" width="3.75" style="14" customWidth="1"/>
    <col min="8450" max="8450" width="0" style="14" hidden="1" customWidth="1"/>
    <col min="8451" max="8451" width="7.625" style="14" customWidth="1"/>
    <col min="8452" max="8452" width="8.75" style="14" customWidth="1"/>
    <col min="8453" max="8454" width="3.125" style="14" customWidth="1"/>
    <col min="8455" max="8456" width="3.625" style="14" customWidth="1"/>
    <col min="8457" max="8457" width="3.125" style="14" customWidth="1"/>
    <col min="8458" max="8458" width="2.625" style="14" customWidth="1"/>
    <col min="8459" max="8459" width="2.5" style="14" customWidth="1"/>
    <col min="8460" max="8460" width="2.625" style="14" customWidth="1"/>
    <col min="8461" max="8461" width="3" style="14" customWidth="1"/>
    <col min="8462" max="8462" width="3.25" style="14" customWidth="1"/>
    <col min="8463" max="8464" width="3.125" style="14" customWidth="1"/>
    <col min="8465" max="8465" width="0" style="14" hidden="1" customWidth="1"/>
    <col min="8466" max="8466" width="6.625" style="14" customWidth="1"/>
    <col min="8467" max="8467" width="8.75" style="14" customWidth="1"/>
    <col min="8468" max="8468" width="4.5" style="14" bestFit="1" customWidth="1"/>
    <col min="8469" max="8469" width="4.5" style="14" customWidth="1"/>
    <col min="8470" max="8471" width="9" style="14" customWidth="1"/>
    <col min="8472" max="8472" width="9" style="14"/>
    <col min="8473" max="8475" width="9" style="14" customWidth="1"/>
    <col min="8476" max="8704" width="9" style="14"/>
    <col min="8705" max="8705" width="3.75" style="14" customWidth="1"/>
    <col min="8706" max="8706" width="0" style="14" hidden="1" customWidth="1"/>
    <col min="8707" max="8707" width="7.625" style="14" customWidth="1"/>
    <col min="8708" max="8708" width="8.75" style="14" customWidth="1"/>
    <col min="8709" max="8710" width="3.125" style="14" customWidth="1"/>
    <col min="8711" max="8712" width="3.625" style="14" customWidth="1"/>
    <col min="8713" max="8713" width="3.125" style="14" customWidth="1"/>
    <col min="8714" max="8714" width="2.625" style="14" customWidth="1"/>
    <col min="8715" max="8715" width="2.5" style="14" customWidth="1"/>
    <col min="8716" max="8716" width="2.625" style="14" customWidth="1"/>
    <col min="8717" max="8717" width="3" style="14" customWidth="1"/>
    <col min="8718" max="8718" width="3.25" style="14" customWidth="1"/>
    <col min="8719" max="8720" width="3.125" style="14" customWidth="1"/>
    <col min="8721" max="8721" width="0" style="14" hidden="1" customWidth="1"/>
    <col min="8722" max="8722" width="6.625" style="14" customWidth="1"/>
    <col min="8723" max="8723" width="8.75" style="14" customWidth="1"/>
    <col min="8724" max="8724" width="4.5" style="14" bestFit="1" customWidth="1"/>
    <col min="8725" max="8725" width="4.5" style="14" customWidth="1"/>
    <col min="8726" max="8727" width="9" style="14" customWidth="1"/>
    <col min="8728" max="8728" width="9" style="14"/>
    <col min="8729" max="8731" width="9" style="14" customWidth="1"/>
    <col min="8732" max="8960" width="9" style="14"/>
    <col min="8961" max="8961" width="3.75" style="14" customWidth="1"/>
    <col min="8962" max="8962" width="0" style="14" hidden="1" customWidth="1"/>
    <col min="8963" max="8963" width="7.625" style="14" customWidth="1"/>
    <col min="8964" max="8964" width="8.75" style="14" customWidth="1"/>
    <col min="8965" max="8966" width="3.125" style="14" customWidth="1"/>
    <col min="8967" max="8968" width="3.625" style="14" customWidth="1"/>
    <col min="8969" max="8969" width="3.125" style="14" customWidth="1"/>
    <col min="8970" max="8970" width="2.625" style="14" customWidth="1"/>
    <col min="8971" max="8971" width="2.5" style="14" customWidth="1"/>
    <col min="8972" max="8972" width="2.625" style="14" customWidth="1"/>
    <col min="8973" max="8973" width="3" style="14" customWidth="1"/>
    <col min="8974" max="8974" width="3.25" style="14" customWidth="1"/>
    <col min="8975" max="8976" width="3.125" style="14" customWidth="1"/>
    <col min="8977" max="8977" width="0" style="14" hidden="1" customWidth="1"/>
    <col min="8978" max="8978" width="6.625" style="14" customWidth="1"/>
    <col min="8979" max="8979" width="8.75" style="14" customWidth="1"/>
    <col min="8980" max="8980" width="4.5" style="14" bestFit="1" customWidth="1"/>
    <col min="8981" max="8981" width="4.5" style="14" customWidth="1"/>
    <col min="8982" max="8983" width="9" style="14" customWidth="1"/>
    <col min="8984" max="8984" width="9" style="14"/>
    <col min="8985" max="8987" width="9" style="14" customWidth="1"/>
    <col min="8988" max="9216" width="9" style="14"/>
    <col min="9217" max="9217" width="3.75" style="14" customWidth="1"/>
    <col min="9218" max="9218" width="0" style="14" hidden="1" customWidth="1"/>
    <col min="9219" max="9219" width="7.625" style="14" customWidth="1"/>
    <col min="9220" max="9220" width="8.75" style="14" customWidth="1"/>
    <col min="9221" max="9222" width="3.125" style="14" customWidth="1"/>
    <col min="9223" max="9224" width="3.625" style="14" customWidth="1"/>
    <col min="9225" max="9225" width="3.125" style="14" customWidth="1"/>
    <col min="9226" max="9226" width="2.625" style="14" customWidth="1"/>
    <col min="9227" max="9227" width="2.5" style="14" customWidth="1"/>
    <col min="9228" max="9228" width="2.625" style="14" customWidth="1"/>
    <col min="9229" max="9229" width="3" style="14" customWidth="1"/>
    <col min="9230" max="9230" width="3.25" style="14" customWidth="1"/>
    <col min="9231" max="9232" width="3.125" style="14" customWidth="1"/>
    <col min="9233" max="9233" width="0" style="14" hidden="1" customWidth="1"/>
    <col min="9234" max="9234" width="6.625" style="14" customWidth="1"/>
    <col min="9235" max="9235" width="8.75" style="14" customWidth="1"/>
    <col min="9236" max="9236" width="4.5" style="14" bestFit="1" customWidth="1"/>
    <col min="9237" max="9237" width="4.5" style="14" customWidth="1"/>
    <col min="9238" max="9239" width="9" style="14" customWidth="1"/>
    <col min="9240" max="9240" width="9" style="14"/>
    <col min="9241" max="9243" width="9" style="14" customWidth="1"/>
    <col min="9244" max="9472" width="9" style="14"/>
    <col min="9473" max="9473" width="3.75" style="14" customWidth="1"/>
    <col min="9474" max="9474" width="0" style="14" hidden="1" customWidth="1"/>
    <col min="9475" max="9475" width="7.625" style="14" customWidth="1"/>
    <col min="9476" max="9476" width="8.75" style="14" customWidth="1"/>
    <col min="9477" max="9478" width="3.125" style="14" customWidth="1"/>
    <col min="9479" max="9480" width="3.625" style="14" customWidth="1"/>
    <col min="9481" max="9481" width="3.125" style="14" customWidth="1"/>
    <col min="9482" max="9482" width="2.625" style="14" customWidth="1"/>
    <col min="9483" max="9483" width="2.5" style="14" customWidth="1"/>
    <col min="9484" max="9484" width="2.625" style="14" customWidth="1"/>
    <col min="9485" max="9485" width="3" style="14" customWidth="1"/>
    <col min="9486" max="9486" width="3.25" style="14" customWidth="1"/>
    <col min="9487" max="9488" width="3.125" style="14" customWidth="1"/>
    <col min="9489" max="9489" width="0" style="14" hidden="1" customWidth="1"/>
    <col min="9490" max="9490" width="6.625" style="14" customWidth="1"/>
    <col min="9491" max="9491" width="8.75" style="14" customWidth="1"/>
    <col min="9492" max="9492" width="4.5" style="14" bestFit="1" customWidth="1"/>
    <col min="9493" max="9493" width="4.5" style="14" customWidth="1"/>
    <col min="9494" max="9495" width="9" style="14" customWidth="1"/>
    <col min="9496" max="9496" width="9" style="14"/>
    <col min="9497" max="9499" width="9" style="14" customWidth="1"/>
    <col min="9500" max="9728" width="9" style="14"/>
    <col min="9729" max="9729" width="3.75" style="14" customWidth="1"/>
    <col min="9730" max="9730" width="0" style="14" hidden="1" customWidth="1"/>
    <col min="9731" max="9731" width="7.625" style="14" customWidth="1"/>
    <col min="9732" max="9732" width="8.75" style="14" customWidth="1"/>
    <col min="9733" max="9734" width="3.125" style="14" customWidth="1"/>
    <col min="9735" max="9736" width="3.625" style="14" customWidth="1"/>
    <col min="9737" max="9737" width="3.125" style="14" customWidth="1"/>
    <col min="9738" max="9738" width="2.625" style="14" customWidth="1"/>
    <col min="9739" max="9739" width="2.5" style="14" customWidth="1"/>
    <col min="9740" max="9740" width="2.625" style="14" customWidth="1"/>
    <col min="9741" max="9741" width="3" style="14" customWidth="1"/>
    <col min="9742" max="9742" width="3.25" style="14" customWidth="1"/>
    <col min="9743" max="9744" width="3.125" style="14" customWidth="1"/>
    <col min="9745" max="9745" width="0" style="14" hidden="1" customWidth="1"/>
    <col min="9746" max="9746" width="6.625" style="14" customWidth="1"/>
    <col min="9747" max="9747" width="8.75" style="14" customWidth="1"/>
    <col min="9748" max="9748" width="4.5" style="14" bestFit="1" customWidth="1"/>
    <col min="9749" max="9749" width="4.5" style="14" customWidth="1"/>
    <col min="9750" max="9751" width="9" style="14" customWidth="1"/>
    <col min="9752" max="9752" width="9" style="14"/>
    <col min="9753" max="9755" width="9" style="14" customWidth="1"/>
    <col min="9756" max="9984" width="9" style="14"/>
    <col min="9985" max="9985" width="3.75" style="14" customWidth="1"/>
    <col min="9986" max="9986" width="0" style="14" hidden="1" customWidth="1"/>
    <col min="9987" max="9987" width="7.625" style="14" customWidth="1"/>
    <col min="9988" max="9988" width="8.75" style="14" customWidth="1"/>
    <col min="9989" max="9990" width="3.125" style="14" customWidth="1"/>
    <col min="9991" max="9992" width="3.625" style="14" customWidth="1"/>
    <col min="9993" max="9993" width="3.125" style="14" customWidth="1"/>
    <col min="9994" max="9994" width="2.625" style="14" customWidth="1"/>
    <col min="9995" max="9995" width="2.5" style="14" customWidth="1"/>
    <col min="9996" max="9996" width="2.625" style="14" customWidth="1"/>
    <col min="9997" max="9997" width="3" style="14" customWidth="1"/>
    <col min="9998" max="9998" width="3.25" style="14" customWidth="1"/>
    <col min="9999" max="10000" width="3.125" style="14" customWidth="1"/>
    <col min="10001" max="10001" width="0" style="14" hidden="1" customWidth="1"/>
    <col min="10002" max="10002" width="6.625" style="14" customWidth="1"/>
    <col min="10003" max="10003" width="8.75" style="14" customWidth="1"/>
    <col min="10004" max="10004" width="4.5" style="14" bestFit="1" customWidth="1"/>
    <col min="10005" max="10005" width="4.5" style="14" customWidth="1"/>
    <col min="10006" max="10007" width="9" style="14" customWidth="1"/>
    <col min="10008" max="10008" width="9" style="14"/>
    <col min="10009" max="10011" width="9" style="14" customWidth="1"/>
    <col min="10012" max="10240" width="9" style="14"/>
    <col min="10241" max="10241" width="3.75" style="14" customWidth="1"/>
    <col min="10242" max="10242" width="0" style="14" hidden="1" customWidth="1"/>
    <col min="10243" max="10243" width="7.625" style="14" customWidth="1"/>
    <col min="10244" max="10244" width="8.75" style="14" customWidth="1"/>
    <col min="10245" max="10246" width="3.125" style="14" customWidth="1"/>
    <col min="10247" max="10248" width="3.625" style="14" customWidth="1"/>
    <col min="10249" max="10249" width="3.125" style="14" customWidth="1"/>
    <col min="10250" max="10250" width="2.625" style="14" customWidth="1"/>
    <col min="10251" max="10251" width="2.5" style="14" customWidth="1"/>
    <col min="10252" max="10252" width="2.625" style="14" customWidth="1"/>
    <col min="10253" max="10253" width="3" style="14" customWidth="1"/>
    <col min="10254" max="10254" width="3.25" style="14" customWidth="1"/>
    <col min="10255" max="10256" width="3.125" style="14" customWidth="1"/>
    <col min="10257" max="10257" width="0" style="14" hidden="1" customWidth="1"/>
    <col min="10258" max="10258" width="6.625" style="14" customWidth="1"/>
    <col min="10259" max="10259" width="8.75" style="14" customWidth="1"/>
    <col min="10260" max="10260" width="4.5" style="14" bestFit="1" customWidth="1"/>
    <col min="10261" max="10261" width="4.5" style="14" customWidth="1"/>
    <col min="10262" max="10263" width="9" style="14" customWidth="1"/>
    <col min="10264" max="10264" width="9" style="14"/>
    <col min="10265" max="10267" width="9" style="14" customWidth="1"/>
    <col min="10268" max="10496" width="9" style="14"/>
    <col min="10497" max="10497" width="3.75" style="14" customWidth="1"/>
    <col min="10498" max="10498" width="0" style="14" hidden="1" customWidth="1"/>
    <col min="10499" max="10499" width="7.625" style="14" customWidth="1"/>
    <col min="10500" max="10500" width="8.75" style="14" customWidth="1"/>
    <col min="10501" max="10502" width="3.125" style="14" customWidth="1"/>
    <col min="10503" max="10504" width="3.625" style="14" customWidth="1"/>
    <col min="10505" max="10505" width="3.125" style="14" customWidth="1"/>
    <col min="10506" max="10506" width="2.625" style="14" customWidth="1"/>
    <col min="10507" max="10507" width="2.5" style="14" customWidth="1"/>
    <col min="10508" max="10508" width="2.625" style="14" customWidth="1"/>
    <col min="10509" max="10509" width="3" style="14" customWidth="1"/>
    <col min="10510" max="10510" width="3.25" style="14" customWidth="1"/>
    <col min="10511" max="10512" width="3.125" style="14" customWidth="1"/>
    <col min="10513" max="10513" width="0" style="14" hidden="1" customWidth="1"/>
    <col min="10514" max="10514" width="6.625" style="14" customWidth="1"/>
    <col min="10515" max="10515" width="8.75" style="14" customWidth="1"/>
    <col min="10516" max="10516" width="4.5" style="14" bestFit="1" customWidth="1"/>
    <col min="10517" max="10517" width="4.5" style="14" customWidth="1"/>
    <col min="10518" max="10519" width="9" style="14" customWidth="1"/>
    <col min="10520" max="10520" width="9" style="14"/>
    <col min="10521" max="10523" width="9" style="14" customWidth="1"/>
    <col min="10524" max="10752" width="9" style="14"/>
    <col min="10753" max="10753" width="3.75" style="14" customWidth="1"/>
    <col min="10754" max="10754" width="0" style="14" hidden="1" customWidth="1"/>
    <col min="10755" max="10755" width="7.625" style="14" customWidth="1"/>
    <col min="10756" max="10756" width="8.75" style="14" customWidth="1"/>
    <col min="10757" max="10758" width="3.125" style="14" customWidth="1"/>
    <col min="10759" max="10760" width="3.625" style="14" customWidth="1"/>
    <col min="10761" max="10761" width="3.125" style="14" customWidth="1"/>
    <col min="10762" max="10762" width="2.625" style="14" customWidth="1"/>
    <col min="10763" max="10763" width="2.5" style="14" customWidth="1"/>
    <col min="10764" max="10764" width="2.625" style="14" customWidth="1"/>
    <col min="10765" max="10765" width="3" style="14" customWidth="1"/>
    <col min="10766" max="10766" width="3.25" style="14" customWidth="1"/>
    <col min="10767" max="10768" width="3.125" style="14" customWidth="1"/>
    <col min="10769" max="10769" width="0" style="14" hidden="1" customWidth="1"/>
    <col min="10770" max="10770" width="6.625" style="14" customWidth="1"/>
    <col min="10771" max="10771" width="8.75" style="14" customWidth="1"/>
    <col min="10772" max="10772" width="4.5" style="14" bestFit="1" customWidth="1"/>
    <col min="10773" max="10773" width="4.5" style="14" customWidth="1"/>
    <col min="10774" max="10775" width="9" style="14" customWidth="1"/>
    <col min="10776" max="10776" width="9" style="14"/>
    <col min="10777" max="10779" width="9" style="14" customWidth="1"/>
    <col min="10780" max="11008" width="9" style="14"/>
    <col min="11009" max="11009" width="3.75" style="14" customWidth="1"/>
    <col min="11010" max="11010" width="0" style="14" hidden="1" customWidth="1"/>
    <col min="11011" max="11011" width="7.625" style="14" customWidth="1"/>
    <col min="11012" max="11012" width="8.75" style="14" customWidth="1"/>
    <col min="11013" max="11014" width="3.125" style="14" customWidth="1"/>
    <col min="11015" max="11016" width="3.625" style="14" customWidth="1"/>
    <col min="11017" max="11017" width="3.125" style="14" customWidth="1"/>
    <col min="11018" max="11018" width="2.625" style="14" customWidth="1"/>
    <col min="11019" max="11019" width="2.5" style="14" customWidth="1"/>
    <col min="11020" max="11020" width="2.625" style="14" customWidth="1"/>
    <col min="11021" max="11021" width="3" style="14" customWidth="1"/>
    <col min="11022" max="11022" width="3.25" style="14" customWidth="1"/>
    <col min="11023" max="11024" width="3.125" style="14" customWidth="1"/>
    <col min="11025" max="11025" width="0" style="14" hidden="1" customWidth="1"/>
    <col min="11026" max="11026" width="6.625" style="14" customWidth="1"/>
    <col min="11027" max="11027" width="8.75" style="14" customWidth="1"/>
    <col min="11028" max="11028" width="4.5" style="14" bestFit="1" customWidth="1"/>
    <col min="11029" max="11029" width="4.5" style="14" customWidth="1"/>
    <col min="11030" max="11031" width="9" style="14" customWidth="1"/>
    <col min="11032" max="11032" width="9" style="14"/>
    <col min="11033" max="11035" width="9" style="14" customWidth="1"/>
    <col min="11036" max="11264" width="9" style="14"/>
    <col min="11265" max="11265" width="3.75" style="14" customWidth="1"/>
    <col min="11266" max="11266" width="0" style="14" hidden="1" customWidth="1"/>
    <col min="11267" max="11267" width="7.625" style="14" customWidth="1"/>
    <col min="11268" max="11268" width="8.75" style="14" customWidth="1"/>
    <col min="11269" max="11270" width="3.125" style="14" customWidth="1"/>
    <col min="11271" max="11272" width="3.625" style="14" customWidth="1"/>
    <col min="11273" max="11273" width="3.125" style="14" customWidth="1"/>
    <col min="11274" max="11274" width="2.625" style="14" customWidth="1"/>
    <col min="11275" max="11275" width="2.5" style="14" customWidth="1"/>
    <col min="11276" max="11276" width="2.625" style="14" customWidth="1"/>
    <col min="11277" max="11277" width="3" style="14" customWidth="1"/>
    <col min="11278" max="11278" width="3.25" style="14" customWidth="1"/>
    <col min="11279" max="11280" width="3.125" style="14" customWidth="1"/>
    <col min="11281" max="11281" width="0" style="14" hidden="1" customWidth="1"/>
    <col min="11282" max="11282" width="6.625" style="14" customWidth="1"/>
    <col min="11283" max="11283" width="8.75" style="14" customWidth="1"/>
    <col min="11284" max="11284" width="4.5" style="14" bestFit="1" customWidth="1"/>
    <col min="11285" max="11285" width="4.5" style="14" customWidth="1"/>
    <col min="11286" max="11287" width="9" style="14" customWidth="1"/>
    <col min="11288" max="11288" width="9" style="14"/>
    <col min="11289" max="11291" width="9" style="14" customWidth="1"/>
    <col min="11292" max="11520" width="9" style="14"/>
    <col min="11521" max="11521" width="3.75" style="14" customWidth="1"/>
    <col min="11522" max="11522" width="0" style="14" hidden="1" customWidth="1"/>
    <col min="11523" max="11523" width="7.625" style="14" customWidth="1"/>
    <col min="11524" max="11524" width="8.75" style="14" customWidth="1"/>
    <col min="11525" max="11526" width="3.125" style="14" customWidth="1"/>
    <col min="11527" max="11528" width="3.625" style="14" customWidth="1"/>
    <col min="11529" max="11529" width="3.125" style="14" customWidth="1"/>
    <col min="11530" max="11530" width="2.625" style="14" customWidth="1"/>
    <col min="11531" max="11531" width="2.5" style="14" customWidth="1"/>
    <col min="11532" max="11532" width="2.625" style="14" customWidth="1"/>
    <col min="11533" max="11533" width="3" style="14" customWidth="1"/>
    <col min="11534" max="11534" width="3.25" style="14" customWidth="1"/>
    <col min="11535" max="11536" width="3.125" style="14" customWidth="1"/>
    <col min="11537" max="11537" width="0" style="14" hidden="1" customWidth="1"/>
    <col min="11538" max="11538" width="6.625" style="14" customWidth="1"/>
    <col min="11539" max="11539" width="8.75" style="14" customWidth="1"/>
    <col min="11540" max="11540" width="4.5" style="14" bestFit="1" customWidth="1"/>
    <col min="11541" max="11541" width="4.5" style="14" customWidth="1"/>
    <col min="11542" max="11543" width="9" style="14" customWidth="1"/>
    <col min="11544" max="11544" width="9" style="14"/>
    <col min="11545" max="11547" width="9" style="14" customWidth="1"/>
    <col min="11548" max="11776" width="9" style="14"/>
    <col min="11777" max="11777" width="3.75" style="14" customWidth="1"/>
    <col min="11778" max="11778" width="0" style="14" hidden="1" customWidth="1"/>
    <col min="11779" max="11779" width="7.625" style="14" customWidth="1"/>
    <col min="11780" max="11780" width="8.75" style="14" customWidth="1"/>
    <col min="11781" max="11782" width="3.125" style="14" customWidth="1"/>
    <col min="11783" max="11784" width="3.625" style="14" customWidth="1"/>
    <col min="11785" max="11785" width="3.125" style="14" customWidth="1"/>
    <col min="11786" max="11786" width="2.625" style="14" customWidth="1"/>
    <col min="11787" max="11787" width="2.5" style="14" customWidth="1"/>
    <col min="11788" max="11788" width="2.625" style="14" customWidth="1"/>
    <col min="11789" max="11789" width="3" style="14" customWidth="1"/>
    <col min="11790" max="11790" width="3.25" style="14" customWidth="1"/>
    <col min="11791" max="11792" width="3.125" style="14" customWidth="1"/>
    <col min="11793" max="11793" width="0" style="14" hidden="1" customWidth="1"/>
    <col min="11794" max="11794" width="6.625" style="14" customWidth="1"/>
    <col min="11795" max="11795" width="8.75" style="14" customWidth="1"/>
    <col min="11796" max="11796" width="4.5" style="14" bestFit="1" customWidth="1"/>
    <col min="11797" max="11797" width="4.5" style="14" customWidth="1"/>
    <col min="11798" max="11799" width="9" style="14" customWidth="1"/>
    <col min="11800" max="11800" width="9" style="14"/>
    <col min="11801" max="11803" width="9" style="14" customWidth="1"/>
    <col min="11804" max="12032" width="9" style="14"/>
    <col min="12033" max="12033" width="3.75" style="14" customWidth="1"/>
    <col min="12034" max="12034" width="0" style="14" hidden="1" customWidth="1"/>
    <col min="12035" max="12035" width="7.625" style="14" customWidth="1"/>
    <col min="12036" max="12036" width="8.75" style="14" customWidth="1"/>
    <col min="12037" max="12038" width="3.125" style="14" customWidth="1"/>
    <col min="12039" max="12040" width="3.625" style="14" customWidth="1"/>
    <col min="12041" max="12041" width="3.125" style="14" customWidth="1"/>
    <col min="12042" max="12042" width="2.625" style="14" customWidth="1"/>
    <col min="12043" max="12043" width="2.5" style="14" customWidth="1"/>
    <col min="12044" max="12044" width="2.625" style="14" customWidth="1"/>
    <col min="12045" max="12045" width="3" style="14" customWidth="1"/>
    <col min="12046" max="12046" width="3.25" style="14" customWidth="1"/>
    <col min="12047" max="12048" width="3.125" style="14" customWidth="1"/>
    <col min="12049" max="12049" width="0" style="14" hidden="1" customWidth="1"/>
    <col min="12050" max="12050" width="6.625" style="14" customWidth="1"/>
    <col min="12051" max="12051" width="8.75" style="14" customWidth="1"/>
    <col min="12052" max="12052" width="4.5" style="14" bestFit="1" customWidth="1"/>
    <col min="12053" max="12053" width="4.5" style="14" customWidth="1"/>
    <col min="12054" max="12055" width="9" style="14" customWidth="1"/>
    <col min="12056" max="12056" width="9" style="14"/>
    <col min="12057" max="12059" width="9" style="14" customWidth="1"/>
    <col min="12060" max="12288" width="9" style="14"/>
    <col min="12289" max="12289" width="3.75" style="14" customWidth="1"/>
    <col min="12290" max="12290" width="0" style="14" hidden="1" customWidth="1"/>
    <col min="12291" max="12291" width="7.625" style="14" customWidth="1"/>
    <col min="12292" max="12292" width="8.75" style="14" customWidth="1"/>
    <col min="12293" max="12294" width="3.125" style="14" customWidth="1"/>
    <col min="12295" max="12296" width="3.625" style="14" customWidth="1"/>
    <col min="12297" max="12297" width="3.125" style="14" customWidth="1"/>
    <col min="12298" max="12298" width="2.625" style="14" customWidth="1"/>
    <col min="12299" max="12299" width="2.5" style="14" customWidth="1"/>
    <col min="12300" max="12300" width="2.625" style="14" customWidth="1"/>
    <col min="12301" max="12301" width="3" style="14" customWidth="1"/>
    <col min="12302" max="12302" width="3.25" style="14" customWidth="1"/>
    <col min="12303" max="12304" width="3.125" style="14" customWidth="1"/>
    <col min="12305" max="12305" width="0" style="14" hidden="1" customWidth="1"/>
    <col min="12306" max="12306" width="6.625" style="14" customWidth="1"/>
    <col min="12307" max="12307" width="8.75" style="14" customWidth="1"/>
    <col min="12308" max="12308" width="4.5" style="14" bestFit="1" customWidth="1"/>
    <col min="12309" max="12309" width="4.5" style="14" customWidth="1"/>
    <col min="12310" max="12311" width="9" style="14" customWidth="1"/>
    <col min="12312" max="12312" width="9" style="14"/>
    <col min="12313" max="12315" width="9" style="14" customWidth="1"/>
    <col min="12316" max="12544" width="9" style="14"/>
    <col min="12545" max="12545" width="3.75" style="14" customWidth="1"/>
    <col min="12546" max="12546" width="0" style="14" hidden="1" customWidth="1"/>
    <col min="12547" max="12547" width="7.625" style="14" customWidth="1"/>
    <col min="12548" max="12548" width="8.75" style="14" customWidth="1"/>
    <col min="12549" max="12550" width="3.125" style="14" customWidth="1"/>
    <col min="12551" max="12552" width="3.625" style="14" customWidth="1"/>
    <col min="12553" max="12553" width="3.125" style="14" customWidth="1"/>
    <col min="12554" max="12554" width="2.625" style="14" customWidth="1"/>
    <col min="12555" max="12555" width="2.5" style="14" customWidth="1"/>
    <col min="12556" max="12556" width="2.625" style="14" customWidth="1"/>
    <col min="12557" max="12557" width="3" style="14" customWidth="1"/>
    <col min="12558" max="12558" width="3.25" style="14" customWidth="1"/>
    <col min="12559" max="12560" width="3.125" style="14" customWidth="1"/>
    <col min="12561" max="12561" width="0" style="14" hidden="1" customWidth="1"/>
    <col min="12562" max="12562" width="6.625" style="14" customWidth="1"/>
    <col min="12563" max="12563" width="8.75" style="14" customWidth="1"/>
    <col min="12564" max="12564" width="4.5" style="14" bestFit="1" customWidth="1"/>
    <col min="12565" max="12565" width="4.5" style="14" customWidth="1"/>
    <col min="12566" max="12567" width="9" style="14" customWidth="1"/>
    <col min="12568" max="12568" width="9" style="14"/>
    <col min="12569" max="12571" width="9" style="14" customWidth="1"/>
    <col min="12572" max="12800" width="9" style="14"/>
    <col min="12801" max="12801" width="3.75" style="14" customWidth="1"/>
    <col min="12802" max="12802" width="0" style="14" hidden="1" customWidth="1"/>
    <col min="12803" max="12803" width="7.625" style="14" customWidth="1"/>
    <col min="12804" max="12804" width="8.75" style="14" customWidth="1"/>
    <col min="12805" max="12806" width="3.125" style="14" customWidth="1"/>
    <col min="12807" max="12808" width="3.625" style="14" customWidth="1"/>
    <col min="12809" max="12809" width="3.125" style="14" customWidth="1"/>
    <col min="12810" max="12810" width="2.625" style="14" customWidth="1"/>
    <col min="12811" max="12811" width="2.5" style="14" customWidth="1"/>
    <col min="12812" max="12812" width="2.625" style="14" customWidth="1"/>
    <col min="12813" max="12813" width="3" style="14" customWidth="1"/>
    <col min="12814" max="12814" width="3.25" style="14" customWidth="1"/>
    <col min="12815" max="12816" width="3.125" style="14" customWidth="1"/>
    <col min="12817" max="12817" width="0" style="14" hidden="1" customWidth="1"/>
    <col min="12818" max="12818" width="6.625" style="14" customWidth="1"/>
    <col min="12819" max="12819" width="8.75" style="14" customWidth="1"/>
    <col min="12820" max="12820" width="4.5" style="14" bestFit="1" customWidth="1"/>
    <col min="12821" max="12821" width="4.5" style="14" customWidth="1"/>
    <col min="12822" max="12823" width="9" style="14" customWidth="1"/>
    <col min="12824" max="12824" width="9" style="14"/>
    <col min="12825" max="12827" width="9" style="14" customWidth="1"/>
    <col min="12828" max="13056" width="9" style="14"/>
    <col min="13057" max="13057" width="3.75" style="14" customWidth="1"/>
    <col min="13058" max="13058" width="0" style="14" hidden="1" customWidth="1"/>
    <col min="13059" max="13059" width="7.625" style="14" customWidth="1"/>
    <col min="13060" max="13060" width="8.75" style="14" customWidth="1"/>
    <col min="13061" max="13062" width="3.125" style="14" customWidth="1"/>
    <col min="13063" max="13064" width="3.625" style="14" customWidth="1"/>
    <col min="13065" max="13065" width="3.125" style="14" customWidth="1"/>
    <col min="13066" max="13066" width="2.625" style="14" customWidth="1"/>
    <col min="13067" max="13067" width="2.5" style="14" customWidth="1"/>
    <col min="13068" max="13068" width="2.625" style="14" customWidth="1"/>
    <col min="13069" max="13069" width="3" style="14" customWidth="1"/>
    <col min="13070" max="13070" width="3.25" style="14" customWidth="1"/>
    <col min="13071" max="13072" width="3.125" style="14" customWidth="1"/>
    <col min="13073" max="13073" width="0" style="14" hidden="1" customWidth="1"/>
    <col min="13074" max="13074" width="6.625" style="14" customWidth="1"/>
    <col min="13075" max="13075" width="8.75" style="14" customWidth="1"/>
    <col min="13076" max="13076" width="4.5" style="14" bestFit="1" customWidth="1"/>
    <col min="13077" max="13077" width="4.5" style="14" customWidth="1"/>
    <col min="13078" max="13079" width="9" style="14" customWidth="1"/>
    <col min="13080" max="13080" width="9" style="14"/>
    <col min="13081" max="13083" width="9" style="14" customWidth="1"/>
    <col min="13084" max="13312" width="9" style="14"/>
    <col min="13313" max="13313" width="3.75" style="14" customWidth="1"/>
    <col min="13314" max="13314" width="0" style="14" hidden="1" customWidth="1"/>
    <col min="13315" max="13315" width="7.625" style="14" customWidth="1"/>
    <col min="13316" max="13316" width="8.75" style="14" customWidth="1"/>
    <col min="13317" max="13318" width="3.125" style="14" customWidth="1"/>
    <col min="13319" max="13320" width="3.625" style="14" customWidth="1"/>
    <col min="13321" max="13321" width="3.125" style="14" customWidth="1"/>
    <col min="13322" max="13322" width="2.625" style="14" customWidth="1"/>
    <col min="13323" max="13323" width="2.5" style="14" customWidth="1"/>
    <col min="13324" max="13324" width="2.625" style="14" customWidth="1"/>
    <col min="13325" max="13325" width="3" style="14" customWidth="1"/>
    <col min="13326" max="13326" width="3.25" style="14" customWidth="1"/>
    <col min="13327" max="13328" width="3.125" style="14" customWidth="1"/>
    <col min="13329" max="13329" width="0" style="14" hidden="1" customWidth="1"/>
    <col min="13330" max="13330" width="6.625" style="14" customWidth="1"/>
    <col min="13331" max="13331" width="8.75" style="14" customWidth="1"/>
    <col min="13332" max="13332" width="4.5" style="14" bestFit="1" customWidth="1"/>
    <col min="13333" max="13333" width="4.5" style="14" customWidth="1"/>
    <col min="13334" max="13335" width="9" style="14" customWidth="1"/>
    <col min="13336" max="13336" width="9" style="14"/>
    <col min="13337" max="13339" width="9" style="14" customWidth="1"/>
    <col min="13340" max="13568" width="9" style="14"/>
    <col min="13569" max="13569" width="3.75" style="14" customWidth="1"/>
    <col min="13570" max="13570" width="0" style="14" hidden="1" customWidth="1"/>
    <col min="13571" max="13571" width="7.625" style="14" customWidth="1"/>
    <col min="13572" max="13572" width="8.75" style="14" customWidth="1"/>
    <col min="13573" max="13574" width="3.125" style="14" customWidth="1"/>
    <col min="13575" max="13576" width="3.625" style="14" customWidth="1"/>
    <col min="13577" max="13577" width="3.125" style="14" customWidth="1"/>
    <col min="13578" max="13578" width="2.625" style="14" customWidth="1"/>
    <col min="13579" max="13579" width="2.5" style="14" customWidth="1"/>
    <col min="13580" max="13580" width="2.625" style="14" customWidth="1"/>
    <col min="13581" max="13581" width="3" style="14" customWidth="1"/>
    <col min="13582" max="13582" width="3.25" style="14" customWidth="1"/>
    <col min="13583" max="13584" width="3.125" style="14" customWidth="1"/>
    <col min="13585" max="13585" width="0" style="14" hidden="1" customWidth="1"/>
    <col min="13586" max="13586" width="6.625" style="14" customWidth="1"/>
    <col min="13587" max="13587" width="8.75" style="14" customWidth="1"/>
    <col min="13588" max="13588" width="4.5" style="14" bestFit="1" customWidth="1"/>
    <col min="13589" max="13589" width="4.5" style="14" customWidth="1"/>
    <col min="13590" max="13591" width="9" style="14" customWidth="1"/>
    <col min="13592" max="13592" width="9" style="14"/>
    <col min="13593" max="13595" width="9" style="14" customWidth="1"/>
    <col min="13596" max="13824" width="9" style="14"/>
    <col min="13825" max="13825" width="3.75" style="14" customWidth="1"/>
    <col min="13826" max="13826" width="0" style="14" hidden="1" customWidth="1"/>
    <col min="13827" max="13827" width="7.625" style="14" customWidth="1"/>
    <col min="13828" max="13828" width="8.75" style="14" customWidth="1"/>
    <col min="13829" max="13830" width="3.125" style="14" customWidth="1"/>
    <col min="13831" max="13832" width="3.625" style="14" customWidth="1"/>
    <col min="13833" max="13833" width="3.125" style="14" customWidth="1"/>
    <col min="13834" max="13834" width="2.625" style="14" customWidth="1"/>
    <col min="13835" max="13835" width="2.5" style="14" customWidth="1"/>
    <col min="13836" max="13836" width="2.625" style="14" customWidth="1"/>
    <col min="13837" max="13837" width="3" style="14" customWidth="1"/>
    <col min="13838" max="13838" width="3.25" style="14" customWidth="1"/>
    <col min="13839" max="13840" width="3.125" style="14" customWidth="1"/>
    <col min="13841" max="13841" width="0" style="14" hidden="1" customWidth="1"/>
    <col min="13842" max="13842" width="6.625" style="14" customWidth="1"/>
    <col min="13843" max="13843" width="8.75" style="14" customWidth="1"/>
    <col min="13844" max="13844" width="4.5" style="14" bestFit="1" customWidth="1"/>
    <col min="13845" max="13845" width="4.5" style="14" customWidth="1"/>
    <col min="13846" max="13847" width="9" style="14" customWidth="1"/>
    <col min="13848" max="13848" width="9" style="14"/>
    <col min="13849" max="13851" width="9" style="14" customWidth="1"/>
    <col min="13852" max="14080" width="9" style="14"/>
    <col min="14081" max="14081" width="3.75" style="14" customWidth="1"/>
    <col min="14082" max="14082" width="0" style="14" hidden="1" customWidth="1"/>
    <col min="14083" max="14083" width="7.625" style="14" customWidth="1"/>
    <col min="14084" max="14084" width="8.75" style="14" customWidth="1"/>
    <col min="14085" max="14086" width="3.125" style="14" customWidth="1"/>
    <col min="14087" max="14088" width="3.625" style="14" customWidth="1"/>
    <col min="14089" max="14089" width="3.125" style="14" customWidth="1"/>
    <col min="14090" max="14090" width="2.625" style="14" customWidth="1"/>
    <col min="14091" max="14091" width="2.5" style="14" customWidth="1"/>
    <col min="14092" max="14092" width="2.625" style="14" customWidth="1"/>
    <col min="14093" max="14093" width="3" style="14" customWidth="1"/>
    <col min="14094" max="14094" width="3.25" style="14" customWidth="1"/>
    <col min="14095" max="14096" width="3.125" style="14" customWidth="1"/>
    <col min="14097" max="14097" width="0" style="14" hidden="1" customWidth="1"/>
    <col min="14098" max="14098" width="6.625" style="14" customWidth="1"/>
    <col min="14099" max="14099" width="8.75" style="14" customWidth="1"/>
    <col min="14100" max="14100" width="4.5" style="14" bestFit="1" customWidth="1"/>
    <col min="14101" max="14101" width="4.5" style="14" customWidth="1"/>
    <col min="14102" max="14103" width="9" style="14" customWidth="1"/>
    <col min="14104" max="14104" width="9" style="14"/>
    <col min="14105" max="14107" width="9" style="14" customWidth="1"/>
    <col min="14108" max="14336" width="9" style="14"/>
    <col min="14337" max="14337" width="3.75" style="14" customWidth="1"/>
    <col min="14338" max="14338" width="0" style="14" hidden="1" customWidth="1"/>
    <col min="14339" max="14339" width="7.625" style="14" customWidth="1"/>
    <col min="14340" max="14340" width="8.75" style="14" customWidth="1"/>
    <col min="14341" max="14342" width="3.125" style="14" customWidth="1"/>
    <col min="14343" max="14344" width="3.625" style="14" customWidth="1"/>
    <col min="14345" max="14345" width="3.125" style="14" customWidth="1"/>
    <col min="14346" max="14346" width="2.625" style="14" customWidth="1"/>
    <col min="14347" max="14347" width="2.5" style="14" customWidth="1"/>
    <col min="14348" max="14348" width="2.625" style="14" customWidth="1"/>
    <col min="14349" max="14349" width="3" style="14" customWidth="1"/>
    <col min="14350" max="14350" width="3.25" style="14" customWidth="1"/>
    <col min="14351" max="14352" width="3.125" style="14" customWidth="1"/>
    <col min="14353" max="14353" width="0" style="14" hidden="1" customWidth="1"/>
    <col min="14354" max="14354" width="6.625" style="14" customWidth="1"/>
    <col min="14355" max="14355" width="8.75" style="14" customWidth="1"/>
    <col min="14356" max="14356" width="4.5" style="14" bestFit="1" customWidth="1"/>
    <col min="14357" max="14357" width="4.5" style="14" customWidth="1"/>
    <col min="14358" max="14359" width="9" style="14" customWidth="1"/>
    <col min="14360" max="14360" width="9" style="14"/>
    <col min="14361" max="14363" width="9" style="14" customWidth="1"/>
    <col min="14364" max="14592" width="9" style="14"/>
    <col min="14593" max="14593" width="3.75" style="14" customWidth="1"/>
    <col min="14594" max="14594" width="0" style="14" hidden="1" customWidth="1"/>
    <col min="14595" max="14595" width="7.625" style="14" customWidth="1"/>
    <col min="14596" max="14596" width="8.75" style="14" customWidth="1"/>
    <col min="14597" max="14598" width="3.125" style="14" customWidth="1"/>
    <col min="14599" max="14600" width="3.625" style="14" customWidth="1"/>
    <col min="14601" max="14601" width="3.125" style="14" customWidth="1"/>
    <col min="14602" max="14602" width="2.625" style="14" customWidth="1"/>
    <col min="14603" max="14603" width="2.5" style="14" customWidth="1"/>
    <col min="14604" max="14604" width="2.625" style="14" customWidth="1"/>
    <col min="14605" max="14605" width="3" style="14" customWidth="1"/>
    <col min="14606" max="14606" width="3.25" style="14" customWidth="1"/>
    <col min="14607" max="14608" width="3.125" style="14" customWidth="1"/>
    <col min="14609" max="14609" width="0" style="14" hidden="1" customWidth="1"/>
    <col min="14610" max="14610" width="6.625" style="14" customWidth="1"/>
    <col min="14611" max="14611" width="8.75" style="14" customWidth="1"/>
    <col min="14612" max="14612" width="4.5" style="14" bestFit="1" customWidth="1"/>
    <col min="14613" max="14613" width="4.5" style="14" customWidth="1"/>
    <col min="14614" max="14615" width="9" style="14" customWidth="1"/>
    <col min="14616" max="14616" width="9" style="14"/>
    <col min="14617" max="14619" width="9" style="14" customWidth="1"/>
    <col min="14620" max="14848" width="9" style="14"/>
    <col min="14849" max="14849" width="3.75" style="14" customWidth="1"/>
    <col min="14850" max="14850" width="0" style="14" hidden="1" customWidth="1"/>
    <col min="14851" max="14851" width="7.625" style="14" customWidth="1"/>
    <col min="14852" max="14852" width="8.75" style="14" customWidth="1"/>
    <col min="14853" max="14854" width="3.125" style="14" customWidth="1"/>
    <col min="14855" max="14856" width="3.625" style="14" customWidth="1"/>
    <col min="14857" max="14857" width="3.125" style="14" customWidth="1"/>
    <col min="14858" max="14858" width="2.625" style="14" customWidth="1"/>
    <col min="14859" max="14859" width="2.5" style="14" customWidth="1"/>
    <col min="14860" max="14860" width="2.625" style="14" customWidth="1"/>
    <col min="14861" max="14861" width="3" style="14" customWidth="1"/>
    <col min="14862" max="14862" width="3.25" style="14" customWidth="1"/>
    <col min="14863" max="14864" width="3.125" style="14" customWidth="1"/>
    <col min="14865" max="14865" width="0" style="14" hidden="1" customWidth="1"/>
    <col min="14866" max="14866" width="6.625" style="14" customWidth="1"/>
    <col min="14867" max="14867" width="8.75" style="14" customWidth="1"/>
    <col min="14868" max="14868" width="4.5" style="14" bestFit="1" customWidth="1"/>
    <col min="14869" max="14869" width="4.5" style="14" customWidth="1"/>
    <col min="14870" max="14871" width="9" style="14" customWidth="1"/>
    <col min="14872" max="14872" width="9" style="14"/>
    <col min="14873" max="14875" width="9" style="14" customWidth="1"/>
    <col min="14876" max="15104" width="9" style="14"/>
    <col min="15105" max="15105" width="3.75" style="14" customWidth="1"/>
    <col min="15106" max="15106" width="0" style="14" hidden="1" customWidth="1"/>
    <col min="15107" max="15107" width="7.625" style="14" customWidth="1"/>
    <col min="15108" max="15108" width="8.75" style="14" customWidth="1"/>
    <col min="15109" max="15110" width="3.125" style="14" customWidth="1"/>
    <col min="15111" max="15112" width="3.625" style="14" customWidth="1"/>
    <col min="15113" max="15113" width="3.125" style="14" customWidth="1"/>
    <col min="15114" max="15114" width="2.625" style="14" customWidth="1"/>
    <col min="15115" max="15115" width="2.5" style="14" customWidth="1"/>
    <col min="15116" max="15116" width="2.625" style="14" customWidth="1"/>
    <col min="15117" max="15117" width="3" style="14" customWidth="1"/>
    <col min="15118" max="15118" width="3.25" style="14" customWidth="1"/>
    <col min="15119" max="15120" width="3.125" style="14" customWidth="1"/>
    <col min="15121" max="15121" width="0" style="14" hidden="1" customWidth="1"/>
    <col min="15122" max="15122" width="6.625" style="14" customWidth="1"/>
    <col min="15123" max="15123" width="8.75" style="14" customWidth="1"/>
    <col min="15124" max="15124" width="4.5" style="14" bestFit="1" customWidth="1"/>
    <col min="15125" max="15125" width="4.5" style="14" customWidth="1"/>
    <col min="15126" max="15127" width="9" style="14" customWidth="1"/>
    <col min="15128" max="15128" width="9" style="14"/>
    <col min="15129" max="15131" width="9" style="14" customWidth="1"/>
    <col min="15132" max="15360" width="9" style="14"/>
    <col min="15361" max="15361" width="3.75" style="14" customWidth="1"/>
    <col min="15362" max="15362" width="0" style="14" hidden="1" customWidth="1"/>
    <col min="15363" max="15363" width="7.625" style="14" customWidth="1"/>
    <col min="15364" max="15364" width="8.75" style="14" customWidth="1"/>
    <col min="15365" max="15366" width="3.125" style="14" customWidth="1"/>
    <col min="15367" max="15368" width="3.625" style="14" customWidth="1"/>
    <col min="15369" max="15369" width="3.125" style="14" customWidth="1"/>
    <col min="15370" max="15370" width="2.625" style="14" customWidth="1"/>
    <col min="15371" max="15371" width="2.5" style="14" customWidth="1"/>
    <col min="15372" max="15372" width="2.625" style="14" customWidth="1"/>
    <col min="15373" max="15373" width="3" style="14" customWidth="1"/>
    <col min="15374" max="15374" width="3.25" style="14" customWidth="1"/>
    <col min="15375" max="15376" width="3.125" style="14" customWidth="1"/>
    <col min="15377" max="15377" width="0" style="14" hidden="1" customWidth="1"/>
    <col min="15378" max="15378" width="6.625" style="14" customWidth="1"/>
    <col min="15379" max="15379" width="8.75" style="14" customWidth="1"/>
    <col min="15380" max="15380" width="4.5" style="14" bestFit="1" customWidth="1"/>
    <col min="15381" max="15381" width="4.5" style="14" customWidth="1"/>
    <col min="15382" max="15383" width="9" style="14" customWidth="1"/>
    <col min="15384" max="15384" width="9" style="14"/>
    <col min="15385" max="15387" width="9" style="14" customWidth="1"/>
    <col min="15388" max="15616" width="9" style="14"/>
    <col min="15617" max="15617" width="3.75" style="14" customWidth="1"/>
    <col min="15618" max="15618" width="0" style="14" hidden="1" customWidth="1"/>
    <col min="15619" max="15619" width="7.625" style="14" customWidth="1"/>
    <col min="15620" max="15620" width="8.75" style="14" customWidth="1"/>
    <col min="15621" max="15622" width="3.125" style="14" customWidth="1"/>
    <col min="15623" max="15624" width="3.625" style="14" customWidth="1"/>
    <col min="15625" max="15625" width="3.125" style="14" customWidth="1"/>
    <col min="15626" max="15626" width="2.625" style="14" customWidth="1"/>
    <col min="15627" max="15627" width="2.5" style="14" customWidth="1"/>
    <col min="15628" max="15628" width="2.625" style="14" customWidth="1"/>
    <col min="15629" max="15629" width="3" style="14" customWidth="1"/>
    <col min="15630" max="15630" width="3.25" style="14" customWidth="1"/>
    <col min="15631" max="15632" width="3.125" style="14" customWidth="1"/>
    <col min="15633" max="15633" width="0" style="14" hidden="1" customWidth="1"/>
    <col min="15634" max="15634" width="6.625" style="14" customWidth="1"/>
    <col min="15635" max="15635" width="8.75" style="14" customWidth="1"/>
    <col min="15636" max="15636" width="4.5" style="14" bestFit="1" customWidth="1"/>
    <col min="15637" max="15637" width="4.5" style="14" customWidth="1"/>
    <col min="15638" max="15639" width="9" style="14" customWidth="1"/>
    <col min="15640" max="15640" width="9" style="14"/>
    <col min="15641" max="15643" width="9" style="14" customWidth="1"/>
    <col min="15644" max="15872" width="9" style="14"/>
    <col min="15873" max="15873" width="3.75" style="14" customWidth="1"/>
    <col min="15874" max="15874" width="0" style="14" hidden="1" customWidth="1"/>
    <col min="15875" max="15875" width="7.625" style="14" customWidth="1"/>
    <col min="15876" max="15876" width="8.75" style="14" customWidth="1"/>
    <col min="15877" max="15878" width="3.125" style="14" customWidth="1"/>
    <col min="15879" max="15880" width="3.625" style="14" customWidth="1"/>
    <col min="15881" max="15881" width="3.125" style="14" customWidth="1"/>
    <col min="15882" max="15882" width="2.625" style="14" customWidth="1"/>
    <col min="15883" max="15883" width="2.5" style="14" customWidth="1"/>
    <col min="15884" max="15884" width="2.625" style="14" customWidth="1"/>
    <col min="15885" max="15885" width="3" style="14" customWidth="1"/>
    <col min="15886" max="15886" width="3.25" style="14" customWidth="1"/>
    <col min="15887" max="15888" width="3.125" style="14" customWidth="1"/>
    <col min="15889" max="15889" width="0" style="14" hidden="1" customWidth="1"/>
    <col min="15890" max="15890" width="6.625" style="14" customWidth="1"/>
    <col min="15891" max="15891" width="8.75" style="14" customWidth="1"/>
    <col min="15892" max="15892" width="4.5" style="14" bestFit="1" customWidth="1"/>
    <col min="15893" max="15893" width="4.5" style="14" customWidth="1"/>
    <col min="15894" max="15895" width="9" style="14" customWidth="1"/>
    <col min="15896" max="15896" width="9" style="14"/>
    <col min="15897" max="15899" width="9" style="14" customWidth="1"/>
    <col min="15900" max="16128" width="9" style="14"/>
    <col min="16129" max="16129" width="3.75" style="14" customWidth="1"/>
    <col min="16130" max="16130" width="0" style="14" hidden="1" customWidth="1"/>
    <col min="16131" max="16131" width="7.625" style="14" customWidth="1"/>
    <col min="16132" max="16132" width="8.75" style="14" customWidth="1"/>
    <col min="16133" max="16134" width="3.125" style="14" customWidth="1"/>
    <col min="16135" max="16136" width="3.625" style="14" customWidth="1"/>
    <col min="16137" max="16137" width="3.125" style="14" customWidth="1"/>
    <col min="16138" max="16138" width="2.625" style="14" customWidth="1"/>
    <col min="16139" max="16139" width="2.5" style="14" customWidth="1"/>
    <col min="16140" max="16140" width="2.625" style="14" customWidth="1"/>
    <col min="16141" max="16141" width="3" style="14" customWidth="1"/>
    <col min="16142" max="16142" width="3.25" style="14" customWidth="1"/>
    <col min="16143" max="16144" width="3.125" style="14" customWidth="1"/>
    <col min="16145" max="16145" width="0" style="14" hidden="1" customWidth="1"/>
    <col min="16146" max="16146" width="6.625" style="14" customWidth="1"/>
    <col min="16147" max="16147" width="8.75" style="14" customWidth="1"/>
    <col min="16148" max="16148" width="4.5" style="14" bestFit="1" customWidth="1"/>
    <col min="16149" max="16149" width="4.5" style="14" customWidth="1"/>
    <col min="16150" max="16151" width="9" style="14" customWidth="1"/>
    <col min="16152" max="16152" width="9" style="14"/>
    <col min="16153" max="16155" width="9" style="14" customWidth="1"/>
    <col min="16156" max="16384" width="9" style="14"/>
  </cols>
  <sheetData>
    <row r="1" spans="1:26" x14ac:dyDescent="0.2">
      <c r="A1" s="23"/>
      <c r="B1" s="23"/>
      <c r="C1" s="493"/>
      <c r="D1" s="61"/>
      <c r="E1" s="634" t="s">
        <v>28</v>
      </c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9"/>
      <c r="R1" s="493"/>
      <c r="S1" s="61"/>
      <c r="T1" s="9"/>
      <c r="Y1" s="202"/>
    </row>
    <row r="2" spans="1:26" s="8" customFormat="1" ht="13.5" x14ac:dyDescent="0.15">
      <c r="A2" s="23"/>
      <c r="B2" s="23" t="s">
        <v>460</v>
      </c>
      <c r="C2" s="493" t="s">
        <v>0</v>
      </c>
      <c r="D2" s="498" t="s">
        <v>1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 t="s">
        <v>227</v>
      </c>
      <c r="R2" s="493" t="s">
        <v>0</v>
      </c>
      <c r="S2" s="498" t="s">
        <v>1</v>
      </c>
      <c r="T2" s="9"/>
      <c r="V2" s="20"/>
      <c r="W2" s="32"/>
      <c r="X2" s="320"/>
    </row>
    <row r="3" spans="1:26" s="8" customFormat="1" ht="13.5" x14ac:dyDescent="0.15">
      <c r="A3" s="627">
        <v>1</v>
      </c>
      <c r="B3" s="615">
        <v>25</v>
      </c>
      <c r="C3" s="615" t="s">
        <v>194</v>
      </c>
      <c r="D3" s="622" t="s">
        <v>461</v>
      </c>
      <c r="E3" s="22"/>
      <c r="F3" s="22"/>
      <c r="G3" s="62"/>
      <c r="H3" s="62"/>
      <c r="I3" s="62"/>
      <c r="J3" s="62"/>
      <c r="K3" s="62"/>
      <c r="L3" s="63"/>
      <c r="M3" s="63"/>
      <c r="N3" s="63"/>
      <c r="O3" s="64"/>
      <c r="P3" s="64"/>
      <c r="Q3" s="615">
        <v>41</v>
      </c>
      <c r="R3" s="615" t="s">
        <v>143</v>
      </c>
      <c r="S3" s="622" t="s">
        <v>461</v>
      </c>
      <c r="T3" s="623">
        <v>22</v>
      </c>
      <c r="W3" s="486"/>
      <c r="X3" s="486"/>
    </row>
    <row r="4" spans="1:26" s="8" customFormat="1" ht="13.5" x14ac:dyDescent="0.15">
      <c r="A4" s="627"/>
      <c r="B4" s="615"/>
      <c r="C4" s="615"/>
      <c r="D4" s="622"/>
      <c r="E4" s="499"/>
      <c r="F4" s="500" t="s">
        <v>462</v>
      </c>
      <c r="G4" s="62"/>
      <c r="H4" s="62"/>
      <c r="I4" s="62"/>
      <c r="J4" s="62"/>
      <c r="K4" s="62"/>
      <c r="L4" s="487"/>
      <c r="M4" s="487"/>
      <c r="N4" s="487"/>
      <c r="O4" s="630" t="s">
        <v>463</v>
      </c>
      <c r="P4" s="501"/>
      <c r="Q4" s="615"/>
      <c r="R4" s="615"/>
      <c r="S4" s="622"/>
      <c r="T4" s="623"/>
      <c r="W4" s="486"/>
      <c r="X4" s="259"/>
    </row>
    <row r="5" spans="1:26" s="8" customFormat="1" ht="13.5" x14ac:dyDescent="0.15">
      <c r="A5" s="627">
        <v>2</v>
      </c>
      <c r="B5" s="615">
        <v>8</v>
      </c>
      <c r="C5" s="615" t="s">
        <v>322</v>
      </c>
      <c r="D5" s="622" t="s">
        <v>464</v>
      </c>
      <c r="E5" s="22"/>
      <c r="F5" s="635"/>
      <c r="G5" s="62"/>
      <c r="H5" s="62"/>
      <c r="I5" s="62"/>
      <c r="J5" s="62"/>
      <c r="K5" s="62"/>
      <c r="L5" s="487"/>
      <c r="M5" s="487"/>
      <c r="N5" s="502"/>
      <c r="O5" s="629"/>
      <c r="P5" s="487"/>
      <c r="Q5" s="615">
        <v>34</v>
      </c>
      <c r="R5" s="615" t="s">
        <v>224</v>
      </c>
      <c r="S5" s="622" t="s">
        <v>465</v>
      </c>
      <c r="T5" s="623">
        <v>23</v>
      </c>
      <c r="W5" s="486"/>
      <c r="X5" s="486"/>
    </row>
    <row r="6" spans="1:26" s="8" customFormat="1" ht="13.5" x14ac:dyDescent="0.15">
      <c r="A6" s="627"/>
      <c r="B6" s="615"/>
      <c r="C6" s="615"/>
      <c r="D6" s="622"/>
      <c r="E6" s="637" t="s">
        <v>466</v>
      </c>
      <c r="F6" s="636"/>
      <c r="G6" s="503"/>
      <c r="H6" s="62"/>
      <c r="I6" s="62"/>
      <c r="J6" s="62"/>
      <c r="K6" s="62"/>
      <c r="L6" s="487"/>
      <c r="M6" s="487"/>
      <c r="N6" s="504" t="s">
        <v>467</v>
      </c>
      <c r="O6" s="491"/>
      <c r="P6" s="630" t="s">
        <v>256</v>
      </c>
      <c r="Q6" s="615"/>
      <c r="R6" s="615"/>
      <c r="S6" s="622"/>
      <c r="T6" s="623"/>
      <c r="W6" s="486"/>
      <c r="X6" s="259"/>
    </row>
    <row r="7" spans="1:26" s="8" customFormat="1" ht="13.5" x14ac:dyDescent="0.15">
      <c r="A7" s="627">
        <v>3</v>
      </c>
      <c r="B7" s="615">
        <v>2</v>
      </c>
      <c r="C7" s="615" t="s">
        <v>341</v>
      </c>
      <c r="D7" s="622" t="s">
        <v>134</v>
      </c>
      <c r="E7" s="638"/>
      <c r="F7" s="62"/>
      <c r="G7" s="632" t="s">
        <v>468</v>
      </c>
      <c r="H7" s="22"/>
      <c r="I7" s="22"/>
      <c r="J7" s="22"/>
      <c r="K7" s="22"/>
      <c r="L7" s="487"/>
      <c r="M7" s="487"/>
      <c r="N7" s="628"/>
      <c r="O7" s="487"/>
      <c r="P7" s="631"/>
      <c r="Q7" s="615">
        <v>19</v>
      </c>
      <c r="R7" s="615" t="s">
        <v>198</v>
      </c>
      <c r="S7" s="622" t="s">
        <v>469</v>
      </c>
      <c r="T7" s="623">
        <v>24</v>
      </c>
      <c r="V7" s="20"/>
      <c r="W7" s="32"/>
      <c r="X7" s="320"/>
    </row>
    <row r="8" spans="1:26" s="8" customFormat="1" ht="13.5" x14ac:dyDescent="0.15">
      <c r="A8" s="627"/>
      <c r="B8" s="615"/>
      <c r="C8" s="615"/>
      <c r="D8" s="622"/>
      <c r="E8" s="62"/>
      <c r="F8" s="62"/>
      <c r="G8" s="633"/>
      <c r="H8" s="503"/>
      <c r="I8" s="62"/>
      <c r="J8" s="62"/>
      <c r="K8" s="62"/>
      <c r="L8" s="487"/>
      <c r="M8" s="502"/>
      <c r="N8" s="629"/>
      <c r="O8" s="487"/>
      <c r="P8" s="487"/>
      <c r="Q8" s="615"/>
      <c r="R8" s="615"/>
      <c r="S8" s="622"/>
      <c r="T8" s="623"/>
      <c r="V8" s="20"/>
      <c r="W8" s="32"/>
      <c r="X8" s="320"/>
    </row>
    <row r="9" spans="1:26" s="8" customFormat="1" ht="13.5" x14ac:dyDescent="0.15">
      <c r="A9" s="627">
        <v>4</v>
      </c>
      <c r="B9" s="615">
        <v>26</v>
      </c>
      <c r="C9" s="615" t="s">
        <v>93</v>
      </c>
      <c r="D9" s="622" t="s">
        <v>470</v>
      </c>
      <c r="H9" s="505"/>
      <c r="K9" s="62"/>
      <c r="L9" s="487"/>
      <c r="M9" s="504"/>
      <c r="N9" s="504"/>
      <c r="O9" s="487"/>
      <c r="P9" s="487"/>
      <c r="Q9" s="615">
        <v>6</v>
      </c>
      <c r="R9" s="615" t="s">
        <v>73</v>
      </c>
      <c r="S9" s="622" t="s">
        <v>114</v>
      </c>
      <c r="T9" s="623">
        <v>25</v>
      </c>
      <c r="V9" s="20"/>
      <c r="W9" s="32"/>
      <c r="X9" s="320"/>
    </row>
    <row r="10" spans="1:26" s="8" customFormat="1" ht="13.5" x14ac:dyDescent="0.15">
      <c r="A10" s="627"/>
      <c r="B10" s="615"/>
      <c r="C10" s="615"/>
      <c r="D10" s="622"/>
      <c r="E10" s="506" t="s">
        <v>471</v>
      </c>
      <c r="F10" s="62"/>
      <c r="G10" s="471"/>
      <c r="H10" s="471"/>
      <c r="I10" s="62"/>
      <c r="J10" s="62"/>
      <c r="K10" s="62"/>
      <c r="L10" s="487"/>
      <c r="M10" s="504" t="s">
        <v>258</v>
      </c>
      <c r="N10" s="507"/>
      <c r="O10" s="630" t="s">
        <v>472</v>
      </c>
      <c r="P10" s="501"/>
      <c r="Q10" s="615"/>
      <c r="R10" s="615"/>
      <c r="S10" s="622"/>
      <c r="T10" s="623"/>
      <c r="U10" s="20"/>
      <c r="V10" s="32"/>
      <c r="W10" s="320"/>
      <c r="X10" s="486"/>
      <c r="Y10" s="486"/>
      <c r="Z10" s="486"/>
    </row>
    <row r="11" spans="1:26" s="8" customFormat="1" ht="13.5" x14ac:dyDescent="0.15">
      <c r="A11" s="627">
        <v>5</v>
      </c>
      <c r="B11" s="615">
        <v>10</v>
      </c>
      <c r="C11" s="615" t="s">
        <v>215</v>
      </c>
      <c r="D11" s="622" t="s">
        <v>473</v>
      </c>
      <c r="E11" s="508"/>
      <c r="F11" s="503" t="s">
        <v>474</v>
      </c>
      <c r="G11" s="508"/>
      <c r="H11" s="471"/>
      <c r="I11" s="62"/>
      <c r="J11" s="62"/>
      <c r="K11" s="62"/>
      <c r="L11" s="487"/>
      <c r="M11" s="628"/>
      <c r="N11" s="487"/>
      <c r="O11" s="631"/>
      <c r="P11" s="509"/>
      <c r="Q11" s="615">
        <v>17</v>
      </c>
      <c r="R11" s="615" t="s">
        <v>329</v>
      </c>
      <c r="S11" s="622" t="s">
        <v>475</v>
      </c>
      <c r="T11" s="623">
        <v>26</v>
      </c>
    </row>
    <row r="12" spans="1:26" s="8" customFormat="1" ht="13.5" x14ac:dyDescent="0.15">
      <c r="A12" s="627"/>
      <c r="B12" s="615"/>
      <c r="C12" s="615"/>
      <c r="D12" s="622"/>
      <c r="E12" s="62"/>
      <c r="F12" s="510"/>
      <c r="G12" s="62"/>
      <c r="H12" s="471" t="s">
        <v>476</v>
      </c>
      <c r="I12" s="62"/>
      <c r="J12" s="62"/>
      <c r="K12" s="62"/>
      <c r="L12" s="502"/>
      <c r="M12" s="629"/>
      <c r="N12" s="487"/>
      <c r="O12" s="487"/>
      <c r="P12" s="487"/>
      <c r="Q12" s="615"/>
      <c r="R12" s="615"/>
      <c r="S12" s="622"/>
      <c r="T12" s="623"/>
    </row>
    <row r="13" spans="1:26" s="8" customFormat="1" ht="13.5" x14ac:dyDescent="0.15">
      <c r="A13" s="627">
        <v>6</v>
      </c>
      <c r="B13" s="615">
        <v>23</v>
      </c>
      <c r="C13" s="615" t="s">
        <v>94</v>
      </c>
      <c r="D13" s="622" t="s">
        <v>77</v>
      </c>
      <c r="E13" s="511"/>
      <c r="F13" s="512"/>
      <c r="I13" s="513"/>
      <c r="K13" s="62"/>
      <c r="L13" s="504"/>
      <c r="M13" s="504"/>
      <c r="N13" s="487"/>
      <c r="O13" s="487"/>
      <c r="P13" s="487"/>
      <c r="Q13" s="615">
        <v>30</v>
      </c>
      <c r="R13" s="615" t="s">
        <v>326</v>
      </c>
      <c r="S13" s="622" t="s">
        <v>477</v>
      </c>
      <c r="T13" s="623">
        <v>27</v>
      </c>
    </row>
    <row r="14" spans="1:26" s="8" customFormat="1" ht="13.5" x14ac:dyDescent="0.15">
      <c r="A14" s="627"/>
      <c r="B14" s="615"/>
      <c r="C14" s="615"/>
      <c r="D14" s="622"/>
      <c r="E14" s="62"/>
      <c r="F14" s="62"/>
      <c r="G14" s="62"/>
      <c r="H14" s="510"/>
      <c r="I14" s="503"/>
      <c r="J14" s="62"/>
      <c r="K14" s="62"/>
      <c r="L14" s="504"/>
      <c r="M14" s="504"/>
      <c r="N14" s="487"/>
      <c r="O14" s="630" t="s">
        <v>257</v>
      </c>
      <c r="P14" s="501"/>
      <c r="Q14" s="615"/>
      <c r="R14" s="615"/>
      <c r="S14" s="622"/>
      <c r="T14" s="623"/>
    </row>
    <row r="15" spans="1:26" s="8" customFormat="1" ht="13.5" x14ac:dyDescent="0.15">
      <c r="A15" s="627">
        <v>7</v>
      </c>
      <c r="B15" s="615">
        <v>31</v>
      </c>
      <c r="C15" s="615" t="s">
        <v>478</v>
      </c>
      <c r="D15" s="622" t="s">
        <v>465</v>
      </c>
      <c r="E15" s="371"/>
      <c r="F15" s="62"/>
      <c r="G15" s="62"/>
      <c r="H15" s="514"/>
      <c r="I15" s="514"/>
      <c r="J15" s="22"/>
      <c r="K15" s="62"/>
      <c r="L15" s="504"/>
      <c r="M15" s="504"/>
      <c r="N15" s="502"/>
      <c r="O15" s="631"/>
      <c r="P15" s="509"/>
      <c r="Q15" s="615">
        <v>15</v>
      </c>
      <c r="R15" s="615" t="s">
        <v>342</v>
      </c>
      <c r="S15" s="622" t="s">
        <v>134</v>
      </c>
      <c r="T15" s="623">
        <v>28</v>
      </c>
      <c r="V15" s="20"/>
      <c r="W15" s="32"/>
      <c r="X15" s="320"/>
    </row>
    <row r="16" spans="1:26" s="8" customFormat="1" ht="13.5" x14ac:dyDescent="0.15">
      <c r="A16" s="627"/>
      <c r="B16" s="615"/>
      <c r="C16" s="615"/>
      <c r="D16" s="622"/>
      <c r="E16" s="515"/>
      <c r="F16" s="503" t="s">
        <v>479</v>
      </c>
      <c r="G16" s="62"/>
      <c r="H16" s="471"/>
      <c r="I16" s="471"/>
      <c r="J16" s="62"/>
      <c r="K16" s="62"/>
      <c r="L16" s="504"/>
      <c r="M16" s="507"/>
      <c r="N16" s="628" t="s">
        <v>480</v>
      </c>
      <c r="O16" s="487"/>
      <c r="P16" s="487"/>
      <c r="Q16" s="615"/>
      <c r="R16" s="615"/>
      <c r="S16" s="622"/>
      <c r="T16" s="623"/>
      <c r="V16" s="20"/>
      <c r="W16" s="32"/>
      <c r="X16" s="320"/>
    </row>
    <row r="17" spans="1:24" s="8" customFormat="1" ht="13.5" x14ac:dyDescent="0.15">
      <c r="A17" s="627">
        <v>8</v>
      </c>
      <c r="B17" s="615">
        <v>7</v>
      </c>
      <c r="C17" s="615" t="s">
        <v>325</v>
      </c>
      <c r="D17" s="622" t="s">
        <v>481</v>
      </c>
      <c r="E17" s="516"/>
      <c r="F17" s="517"/>
      <c r="G17" s="503"/>
      <c r="H17" s="471"/>
      <c r="I17" s="471"/>
      <c r="J17" s="62"/>
      <c r="K17" s="62"/>
      <c r="L17" s="504"/>
      <c r="M17" s="487"/>
      <c r="N17" s="629"/>
      <c r="O17" s="487"/>
      <c r="P17" s="487"/>
      <c r="Q17" s="615">
        <v>13</v>
      </c>
      <c r="R17" s="615" t="s">
        <v>221</v>
      </c>
      <c r="S17" s="622" t="s">
        <v>131</v>
      </c>
      <c r="T17" s="623">
        <v>29</v>
      </c>
      <c r="V17" s="20"/>
      <c r="W17" s="32"/>
      <c r="X17" s="320"/>
    </row>
    <row r="18" spans="1:24" s="8" customFormat="1" ht="13.5" x14ac:dyDescent="0.15">
      <c r="A18" s="627"/>
      <c r="B18" s="615"/>
      <c r="C18" s="615"/>
      <c r="D18" s="622"/>
      <c r="E18" s="62"/>
      <c r="F18" s="62"/>
      <c r="G18" s="471" t="s">
        <v>482</v>
      </c>
      <c r="H18" s="508"/>
      <c r="I18" s="471"/>
      <c r="J18" s="62"/>
      <c r="K18" s="62"/>
      <c r="L18" s="504"/>
      <c r="M18" s="487"/>
      <c r="N18" s="504"/>
      <c r="O18" s="518"/>
      <c r="P18" s="630" t="s">
        <v>483</v>
      </c>
      <c r="Q18" s="615"/>
      <c r="R18" s="615"/>
      <c r="S18" s="622"/>
      <c r="T18" s="623"/>
      <c r="V18" s="20"/>
      <c r="W18" s="32"/>
      <c r="X18" s="320"/>
    </row>
    <row r="19" spans="1:24" s="8" customFormat="1" ht="13.5" x14ac:dyDescent="0.15">
      <c r="A19" s="627">
        <v>9</v>
      </c>
      <c r="B19" s="615">
        <v>16</v>
      </c>
      <c r="C19" s="615" t="s">
        <v>484</v>
      </c>
      <c r="D19" s="622" t="s">
        <v>114</v>
      </c>
      <c r="E19" s="66"/>
      <c r="F19" s="66"/>
      <c r="G19" s="510"/>
      <c r="H19" s="62"/>
      <c r="I19" s="471"/>
      <c r="J19" s="62"/>
      <c r="K19" s="62"/>
      <c r="L19" s="504"/>
      <c r="M19" s="487"/>
      <c r="N19" s="507"/>
      <c r="O19" s="630"/>
      <c r="P19" s="631"/>
      <c r="Q19" s="615">
        <v>38</v>
      </c>
      <c r="R19" s="615" t="s">
        <v>347</v>
      </c>
      <c r="S19" s="622" t="s">
        <v>485</v>
      </c>
      <c r="T19" s="623">
        <v>30</v>
      </c>
      <c r="V19" s="20"/>
      <c r="W19" s="32"/>
      <c r="X19" s="320"/>
    </row>
    <row r="20" spans="1:24" s="8" customFormat="1" ht="13.5" x14ac:dyDescent="0.15">
      <c r="A20" s="627"/>
      <c r="B20" s="615"/>
      <c r="C20" s="615"/>
      <c r="D20" s="622"/>
      <c r="E20" s="503" t="s">
        <v>486</v>
      </c>
      <c r="F20" s="519"/>
      <c r="G20" s="520"/>
      <c r="H20" s="62"/>
      <c r="I20" s="471"/>
      <c r="J20" s="62"/>
      <c r="K20" s="62"/>
      <c r="L20" s="504"/>
      <c r="M20" s="487"/>
      <c r="N20" s="487"/>
      <c r="O20" s="629"/>
      <c r="P20" s="487"/>
      <c r="Q20" s="615"/>
      <c r="R20" s="615"/>
      <c r="S20" s="622"/>
      <c r="T20" s="623"/>
      <c r="V20" s="20"/>
      <c r="W20" s="32"/>
      <c r="X20" s="320"/>
    </row>
    <row r="21" spans="1:24" s="8" customFormat="1" ht="13.5" x14ac:dyDescent="0.15">
      <c r="A21" s="627">
        <v>10</v>
      </c>
      <c r="B21" s="615">
        <v>29</v>
      </c>
      <c r="C21" s="615" t="s">
        <v>328</v>
      </c>
      <c r="D21" s="622" t="s">
        <v>475</v>
      </c>
      <c r="E21" s="521"/>
      <c r="F21" s="503" t="s">
        <v>487</v>
      </c>
      <c r="G21" s="522"/>
      <c r="H21" s="62"/>
      <c r="I21" s="471"/>
      <c r="J21" s="523"/>
      <c r="K21" s="487"/>
      <c r="L21" s="504"/>
      <c r="M21" s="487"/>
      <c r="N21" s="487"/>
      <c r="O21" s="507" t="s">
        <v>488</v>
      </c>
      <c r="P21" s="509"/>
      <c r="Q21" s="615">
        <v>4</v>
      </c>
      <c r="R21" s="615" t="s">
        <v>351</v>
      </c>
      <c r="S21" s="622" t="s">
        <v>461</v>
      </c>
      <c r="T21" s="623">
        <v>31</v>
      </c>
      <c r="V21" s="20"/>
      <c r="W21" s="32"/>
      <c r="X21" s="320"/>
    </row>
    <row r="22" spans="1:24" s="8" customFormat="1" ht="13.5" x14ac:dyDescent="0.15">
      <c r="A22" s="627"/>
      <c r="B22" s="615"/>
      <c r="C22" s="615"/>
      <c r="D22" s="622"/>
      <c r="E22" s="62"/>
      <c r="F22" s="524"/>
      <c r="G22" s="62"/>
      <c r="H22" s="62"/>
      <c r="I22" s="471"/>
      <c r="J22" s="523"/>
      <c r="K22" s="518"/>
      <c r="L22" s="504"/>
      <c r="M22" s="63"/>
      <c r="N22" s="63"/>
      <c r="O22" s="65"/>
      <c r="P22" s="65"/>
      <c r="Q22" s="615"/>
      <c r="R22" s="615"/>
      <c r="S22" s="622"/>
      <c r="T22" s="623"/>
      <c r="V22" s="20"/>
      <c r="W22" s="32"/>
      <c r="X22" s="320"/>
    </row>
    <row r="23" spans="1:24" s="8" customFormat="1" ht="13.5" x14ac:dyDescent="0.15">
      <c r="A23" s="627">
        <v>11</v>
      </c>
      <c r="B23" s="615">
        <v>39</v>
      </c>
      <c r="C23" s="615" t="s">
        <v>193</v>
      </c>
      <c r="D23" s="622" t="s">
        <v>461</v>
      </c>
      <c r="E23" s="525"/>
      <c r="F23" s="508"/>
      <c r="G23" s="62"/>
      <c r="H23" s="62"/>
      <c r="I23" s="471"/>
      <c r="J23" s="526"/>
      <c r="K23" s="62"/>
      <c r="L23" s="308"/>
      <c r="M23" s="63"/>
      <c r="N23" s="63"/>
      <c r="O23" s="65"/>
      <c r="P23" s="65"/>
      <c r="Q23" s="615">
        <v>20</v>
      </c>
      <c r="R23" s="615" t="s">
        <v>138</v>
      </c>
      <c r="S23" s="622" t="s">
        <v>475</v>
      </c>
      <c r="T23" s="623">
        <v>32</v>
      </c>
      <c r="V23" s="20"/>
      <c r="W23" s="32"/>
      <c r="X23" s="320"/>
    </row>
    <row r="24" spans="1:24" s="8" customFormat="1" ht="13.5" x14ac:dyDescent="0.15">
      <c r="A24" s="627"/>
      <c r="B24" s="615"/>
      <c r="C24" s="615"/>
      <c r="D24" s="622"/>
      <c r="E24" s="66"/>
      <c r="F24" s="66"/>
      <c r="G24" s="62"/>
      <c r="H24" s="62"/>
      <c r="I24" s="471"/>
      <c r="J24" s="527"/>
      <c r="K24" s="62"/>
      <c r="L24" s="308"/>
      <c r="M24" s="63"/>
      <c r="N24" s="63"/>
      <c r="O24" s="528"/>
      <c r="P24" s="529"/>
      <c r="Q24" s="615"/>
      <c r="R24" s="615"/>
      <c r="S24" s="622"/>
      <c r="T24" s="623"/>
      <c r="V24" s="20"/>
      <c r="W24" s="32"/>
      <c r="X24" s="320"/>
    </row>
    <row r="25" spans="1:24" s="8" customFormat="1" ht="13.5" x14ac:dyDescent="0.15">
      <c r="A25" s="627">
        <v>12</v>
      </c>
      <c r="B25" s="615">
        <v>18</v>
      </c>
      <c r="C25" s="615" t="s">
        <v>136</v>
      </c>
      <c r="D25" s="622" t="s">
        <v>461</v>
      </c>
      <c r="E25" s="66"/>
      <c r="F25" s="66"/>
      <c r="G25" s="62"/>
      <c r="H25" s="62"/>
      <c r="I25" s="471"/>
      <c r="J25" s="62"/>
      <c r="K25" s="62"/>
      <c r="L25" s="308"/>
      <c r="M25" s="487"/>
      <c r="N25" s="487"/>
      <c r="O25" s="628" t="s">
        <v>489</v>
      </c>
      <c r="P25" s="487"/>
      <c r="Q25" s="615">
        <v>1</v>
      </c>
      <c r="R25" s="615" t="s">
        <v>209</v>
      </c>
      <c r="S25" s="622" t="s">
        <v>77</v>
      </c>
      <c r="T25" s="623">
        <v>33</v>
      </c>
      <c r="V25" s="20"/>
      <c r="W25" s="32"/>
      <c r="X25" s="320"/>
    </row>
    <row r="26" spans="1:24" s="8" customFormat="1" ht="13.5" x14ac:dyDescent="0.15">
      <c r="A26" s="627"/>
      <c r="B26" s="615"/>
      <c r="C26" s="615"/>
      <c r="D26" s="622"/>
      <c r="E26" s="499"/>
      <c r="F26" s="500" t="s">
        <v>490</v>
      </c>
      <c r="G26" s="62"/>
      <c r="H26" s="62"/>
      <c r="I26" s="471"/>
      <c r="J26" s="62"/>
      <c r="K26" s="62"/>
      <c r="L26" s="308"/>
      <c r="M26" s="487"/>
      <c r="N26" s="502"/>
      <c r="O26" s="631"/>
      <c r="P26" s="630" t="s">
        <v>253</v>
      </c>
      <c r="Q26" s="615"/>
      <c r="R26" s="615"/>
      <c r="S26" s="622"/>
      <c r="T26" s="623"/>
      <c r="V26" s="20"/>
      <c r="W26" s="32"/>
      <c r="X26" s="320"/>
    </row>
    <row r="27" spans="1:24" s="8" customFormat="1" ht="13.5" x14ac:dyDescent="0.15">
      <c r="A27" s="627">
        <v>13</v>
      </c>
      <c r="B27" s="615">
        <v>33</v>
      </c>
      <c r="C27" s="615" t="s">
        <v>371</v>
      </c>
      <c r="D27" s="622" t="s">
        <v>491</v>
      </c>
      <c r="E27" s="22"/>
      <c r="F27" s="471"/>
      <c r="G27" s="62"/>
      <c r="H27" s="62"/>
      <c r="I27" s="471"/>
      <c r="J27" s="62"/>
      <c r="K27" s="62"/>
      <c r="L27" s="308"/>
      <c r="M27" s="487"/>
      <c r="N27" s="504" t="s">
        <v>492</v>
      </c>
      <c r="O27" s="487"/>
      <c r="P27" s="631"/>
      <c r="Q27" s="615">
        <v>37</v>
      </c>
      <c r="R27" s="615" t="s">
        <v>222</v>
      </c>
      <c r="S27" s="622" t="s">
        <v>493</v>
      </c>
      <c r="T27" s="623">
        <v>34</v>
      </c>
      <c r="V27" s="20"/>
      <c r="W27" s="32"/>
      <c r="X27" s="320"/>
    </row>
    <row r="28" spans="1:24" s="8" customFormat="1" ht="13.5" x14ac:dyDescent="0.15">
      <c r="A28" s="627"/>
      <c r="B28" s="615"/>
      <c r="C28" s="615"/>
      <c r="D28" s="622"/>
      <c r="E28" s="503" t="s">
        <v>494</v>
      </c>
      <c r="F28" s="530"/>
      <c r="G28" s="503"/>
      <c r="H28" s="62"/>
      <c r="I28" s="471"/>
      <c r="J28" s="62"/>
      <c r="K28" s="62"/>
      <c r="L28" s="308"/>
      <c r="M28" s="487"/>
      <c r="N28" s="628"/>
      <c r="O28" s="487"/>
      <c r="P28" s="487"/>
      <c r="Q28" s="615"/>
      <c r="R28" s="615"/>
      <c r="S28" s="622"/>
      <c r="T28" s="623"/>
      <c r="V28" s="20"/>
      <c r="W28" s="32"/>
      <c r="X28" s="320"/>
    </row>
    <row r="29" spans="1:24" x14ac:dyDescent="0.2">
      <c r="A29" s="627">
        <v>14</v>
      </c>
      <c r="B29" s="615">
        <v>27</v>
      </c>
      <c r="C29" s="615" t="s">
        <v>147</v>
      </c>
      <c r="D29" s="622" t="s">
        <v>131</v>
      </c>
      <c r="E29" s="531"/>
      <c r="F29" s="62"/>
      <c r="G29" s="471" t="s">
        <v>495</v>
      </c>
      <c r="H29" s="62"/>
      <c r="I29" s="471"/>
      <c r="J29" s="62"/>
      <c r="K29" s="62"/>
      <c r="L29" s="308"/>
      <c r="M29" s="502"/>
      <c r="N29" s="629"/>
      <c r="O29" s="487"/>
      <c r="P29" s="487"/>
      <c r="Q29" s="615">
        <v>21</v>
      </c>
      <c r="R29" s="615" t="s">
        <v>352</v>
      </c>
      <c r="S29" s="622" t="s">
        <v>461</v>
      </c>
      <c r="T29" s="623">
        <v>35</v>
      </c>
    </row>
    <row r="30" spans="1:24" x14ac:dyDescent="0.2">
      <c r="A30" s="627"/>
      <c r="B30" s="615"/>
      <c r="C30" s="615"/>
      <c r="D30" s="622"/>
      <c r="E30" s="62"/>
      <c r="F30" s="62"/>
      <c r="G30" s="471"/>
      <c r="H30" s="62"/>
      <c r="I30" s="471"/>
      <c r="J30" s="62"/>
      <c r="K30" s="62"/>
      <c r="L30" s="308"/>
      <c r="M30" s="504"/>
      <c r="N30" s="507"/>
      <c r="O30" s="630" t="s">
        <v>496</v>
      </c>
      <c r="P30" s="501"/>
      <c r="Q30" s="615"/>
      <c r="R30" s="615"/>
      <c r="S30" s="622"/>
      <c r="T30" s="623"/>
    </row>
    <row r="31" spans="1:24" x14ac:dyDescent="0.2">
      <c r="A31" s="627">
        <v>15</v>
      </c>
      <c r="B31" s="615">
        <v>12</v>
      </c>
      <c r="C31" s="615" t="s">
        <v>199</v>
      </c>
      <c r="D31" s="622" t="s">
        <v>469</v>
      </c>
      <c r="E31" s="62"/>
      <c r="F31" s="62"/>
      <c r="G31" s="532"/>
      <c r="H31" s="503"/>
      <c r="I31" s="471"/>
      <c r="J31" s="62"/>
      <c r="K31" s="62"/>
      <c r="L31" s="308"/>
      <c r="M31" s="504" t="s">
        <v>497</v>
      </c>
      <c r="N31" s="487"/>
      <c r="O31" s="631"/>
      <c r="P31" s="509"/>
      <c r="Q31" s="615">
        <v>40</v>
      </c>
      <c r="R31" s="615" t="s">
        <v>218</v>
      </c>
      <c r="S31" s="622" t="s">
        <v>470</v>
      </c>
      <c r="T31" s="623">
        <v>36</v>
      </c>
    </row>
    <row r="32" spans="1:24" x14ac:dyDescent="0.2">
      <c r="A32" s="627"/>
      <c r="B32" s="615"/>
      <c r="C32" s="615"/>
      <c r="D32" s="622"/>
      <c r="E32" s="533"/>
      <c r="F32" s="503" t="s">
        <v>498</v>
      </c>
      <c r="G32" s="508"/>
      <c r="H32" s="471"/>
      <c r="I32" s="471"/>
      <c r="J32" s="62"/>
      <c r="K32" s="62"/>
      <c r="L32" s="534"/>
      <c r="M32" s="628"/>
      <c r="N32" s="487"/>
      <c r="O32" s="487"/>
      <c r="P32" s="487"/>
      <c r="Q32" s="615"/>
      <c r="R32" s="615"/>
      <c r="S32" s="622"/>
      <c r="T32" s="623"/>
    </row>
    <row r="33" spans="1:20" x14ac:dyDescent="0.2">
      <c r="A33" s="627">
        <v>16</v>
      </c>
      <c r="B33" s="615">
        <v>5</v>
      </c>
      <c r="C33" s="615" t="s">
        <v>224</v>
      </c>
      <c r="D33" s="622" t="s">
        <v>493</v>
      </c>
      <c r="E33" s="62"/>
      <c r="F33" s="524"/>
      <c r="G33" s="62"/>
      <c r="H33" s="471" t="s">
        <v>499</v>
      </c>
      <c r="I33" s="471"/>
      <c r="J33" s="62"/>
      <c r="K33" s="62"/>
      <c r="L33" s="63"/>
      <c r="M33" s="629"/>
      <c r="N33" s="487"/>
      <c r="O33" s="487"/>
      <c r="P33" s="487"/>
      <c r="Q33" s="615">
        <v>32</v>
      </c>
      <c r="R33" s="615" t="s">
        <v>141</v>
      </c>
      <c r="S33" s="622" t="s">
        <v>481</v>
      </c>
      <c r="T33" s="623">
        <v>37</v>
      </c>
    </row>
    <row r="34" spans="1:20" x14ac:dyDescent="0.2">
      <c r="A34" s="627"/>
      <c r="B34" s="615"/>
      <c r="C34" s="615"/>
      <c r="D34" s="622"/>
      <c r="E34" s="515"/>
      <c r="F34" s="515"/>
      <c r="G34" s="62"/>
      <c r="H34" s="471"/>
      <c r="I34" s="508"/>
      <c r="J34" s="62"/>
      <c r="K34" s="62"/>
      <c r="L34" s="63"/>
      <c r="M34" s="504"/>
      <c r="N34" s="487"/>
      <c r="O34" s="630" t="s">
        <v>500</v>
      </c>
      <c r="P34" s="501"/>
      <c r="Q34" s="615"/>
      <c r="R34" s="615"/>
      <c r="S34" s="622"/>
      <c r="T34" s="623"/>
    </row>
    <row r="35" spans="1:20" x14ac:dyDescent="0.2">
      <c r="A35" s="627">
        <v>17</v>
      </c>
      <c r="B35" s="615">
        <v>14</v>
      </c>
      <c r="C35" s="615" t="s">
        <v>501</v>
      </c>
      <c r="D35" s="622" t="s">
        <v>115</v>
      </c>
      <c r="G35" s="62"/>
      <c r="H35" s="532"/>
      <c r="I35" s="62"/>
      <c r="J35" s="62"/>
      <c r="K35" s="62"/>
      <c r="L35" s="63"/>
      <c r="M35" s="504"/>
      <c r="N35" s="502"/>
      <c r="O35" s="631"/>
      <c r="P35" s="509"/>
      <c r="Q35" s="615">
        <v>24</v>
      </c>
      <c r="R35" s="615" t="s">
        <v>337</v>
      </c>
      <c r="S35" s="622" t="s">
        <v>115</v>
      </c>
      <c r="T35" s="623">
        <v>38</v>
      </c>
    </row>
    <row r="36" spans="1:20" x14ac:dyDescent="0.2">
      <c r="A36" s="627"/>
      <c r="B36" s="615"/>
      <c r="C36" s="615"/>
      <c r="D36" s="622"/>
      <c r="E36" s="515"/>
      <c r="F36" s="503" t="s">
        <v>502</v>
      </c>
      <c r="G36" s="62"/>
      <c r="H36" s="471"/>
      <c r="I36" s="62"/>
      <c r="J36" s="62"/>
      <c r="K36" s="62"/>
      <c r="L36" s="63"/>
      <c r="M36" s="504"/>
      <c r="N36" s="504" t="s">
        <v>503</v>
      </c>
      <c r="O36" s="487"/>
      <c r="P36" s="487"/>
      <c r="Q36" s="615"/>
      <c r="R36" s="615"/>
      <c r="S36" s="622"/>
      <c r="T36" s="623"/>
    </row>
    <row r="37" spans="1:20" x14ac:dyDescent="0.2">
      <c r="A37" s="627">
        <v>18</v>
      </c>
      <c r="B37" s="615">
        <v>22</v>
      </c>
      <c r="C37" s="615" t="s">
        <v>353</v>
      </c>
      <c r="D37" s="622" t="s">
        <v>461</v>
      </c>
      <c r="E37" s="525"/>
      <c r="F37" s="531"/>
      <c r="G37" s="535"/>
      <c r="H37" s="471"/>
      <c r="I37" s="62"/>
      <c r="J37" s="62"/>
      <c r="K37" s="62"/>
      <c r="L37" s="63"/>
      <c r="M37" s="507"/>
      <c r="N37" s="628"/>
      <c r="O37" s="487"/>
      <c r="P37" s="487"/>
      <c r="Q37" s="615">
        <v>28</v>
      </c>
      <c r="R37" s="615" t="s">
        <v>504</v>
      </c>
      <c r="S37" s="622" t="s">
        <v>473</v>
      </c>
      <c r="T37" s="623">
        <v>39</v>
      </c>
    </row>
    <row r="38" spans="1:20" x14ac:dyDescent="0.2">
      <c r="A38" s="627"/>
      <c r="B38" s="615"/>
      <c r="C38" s="615"/>
      <c r="D38" s="622"/>
      <c r="E38" s="22"/>
      <c r="F38" s="22"/>
      <c r="G38" s="471" t="s">
        <v>505</v>
      </c>
      <c r="H38" s="471"/>
      <c r="I38" s="62"/>
      <c r="J38" s="62"/>
      <c r="K38" s="62"/>
      <c r="L38" s="63"/>
      <c r="M38" s="487"/>
      <c r="N38" s="629"/>
      <c r="O38" s="518"/>
      <c r="P38" s="630" t="s">
        <v>506</v>
      </c>
      <c r="Q38" s="615"/>
      <c r="R38" s="615"/>
      <c r="S38" s="622"/>
      <c r="T38" s="623"/>
    </row>
    <row r="39" spans="1:20" x14ac:dyDescent="0.2">
      <c r="A39" s="627">
        <v>19</v>
      </c>
      <c r="B39" s="615">
        <v>9</v>
      </c>
      <c r="C39" s="615" t="s">
        <v>343</v>
      </c>
      <c r="D39" s="622" t="s">
        <v>507</v>
      </c>
      <c r="E39" s="22"/>
      <c r="F39" s="22"/>
      <c r="G39" s="532"/>
      <c r="H39" s="522"/>
      <c r="I39" s="66"/>
      <c r="J39" s="66"/>
      <c r="K39" s="62"/>
      <c r="L39" s="63"/>
      <c r="M39" s="487"/>
      <c r="N39" s="507"/>
      <c r="O39" s="630"/>
      <c r="P39" s="631"/>
      <c r="Q39" s="615">
        <v>11</v>
      </c>
      <c r="R39" s="615" t="s">
        <v>277</v>
      </c>
      <c r="S39" s="622" t="s">
        <v>491</v>
      </c>
      <c r="T39" s="623">
        <v>40</v>
      </c>
    </row>
    <row r="40" spans="1:20" x14ac:dyDescent="0.2">
      <c r="A40" s="627"/>
      <c r="B40" s="615"/>
      <c r="C40" s="615"/>
      <c r="D40" s="622"/>
      <c r="E40" s="503" t="s">
        <v>508</v>
      </c>
      <c r="F40" s="536"/>
      <c r="G40" s="471"/>
      <c r="H40" s="62"/>
      <c r="I40" s="62"/>
      <c r="J40" s="62"/>
      <c r="K40" s="62"/>
      <c r="L40" s="63"/>
      <c r="M40" s="487"/>
      <c r="N40" s="487"/>
      <c r="O40" s="629"/>
      <c r="P40" s="487"/>
      <c r="Q40" s="615"/>
      <c r="R40" s="615"/>
      <c r="S40" s="622"/>
      <c r="T40" s="623"/>
    </row>
    <row r="41" spans="1:20" x14ac:dyDescent="0.2">
      <c r="A41" s="627">
        <v>20</v>
      </c>
      <c r="B41" s="615">
        <v>36</v>
      </c>
      <c r="C41" s="615" t="s">
        <v>346</v>
      </c>
      <c r="D41" s="622" t="s">
        <v>485</v>
      </c>
      <c r="E41" s="530"/>
      <c r="F41" s="503" t="s">
        <v>509</v>
      </c>
      <c r="G41" s="471"/>
      <c r="H41" s="62"/>
      <c r="I41" s="62"/>
      <c r="J41" s="62"/>
      <c r="K41" s="62"/>
      <c r="L41" s="63"/>
      <c r="M41" s="63"/>
      <c r="N41" s="63"/>
      <c r="O41" s="457" t="s">
        <v>510</v>
      </c>
      <c r="P41" s="537"/>
      <c r="Q41" s="615">
        <v>35</v>
      </c>
      <c r="R41" s="615" t="s">
        <v>207</v>
      </c>
      <c r="S41" s="622" t="s">
        <v>475</v>
      </c>
      <c r="T41" s="623">
        <v>41</v>
      </c>
    </row>
    <row r="42" spans="1:20" x14ac:dyDescent="0.2">
      <c r="A42" s="627"/>
      <c r="B42" s="615"/>
      <c r="C42" s="615"/>
      <c r="D42" s="622"/>
      <c r="E42" s="66"/>
      <c r="F42" s="532"/>
      <c r="G42" s="508"/>
      <c r="H42" s="62"/>
      <c r="I42" s="62"/>
      <c r="J42" s="62"/>
      <c r="K42" s="62"/>
      <c r="L42" s="63"/>
      <c r="M42" s="63"/>
      <c r="N42" s="65"/>
      <c r="O42" s="63"/>
      <c r="P42" s="64"/>
      <c r="Q42" s="615"/>
      <c r="R42" s="615"/>
      <c r="S42" s="622"/>
      <c r="T42" s="623"/>
    </row>
    <row r="43" spans="1:20" x14ac:dyDescent="0.2">
      <c r="A43" s="627">
        <v>21</v>
      </c>
      <c r="B43" s="615">
        <v>3</v>
      </c>
      <c r="C43" s="615" t="s">
        <v>144</v>
      </c>
      <c r="D43" s="622" t="s">
        <v>470</v>
      </c>
      <c r="E43" s="516"/>
      <c r="F43" s="538"/>
      <c r="G43" s="62"/>
      <c r="H43" s="62"/>
      <c r="I43" s="62"/>
      <c r="J43" s="62"/>
      <c r="K43" s="62"/>
      <c r="L43" s="63"/>
      <c r="M43" s="63"/>
      <c r="N43" s="63"/>
      <c r="O43" s="63"/>
      <c r="P43" s="63"/>
      <c r="Q43" s="615"/>
      <c r="R43" s="615"/>
      <c r="S43" s="622"/>
      <c r="T43" s="623"/>
    </row>
    <row r="44" spans="1:20" x14ac:dyDescent="0.2">
      <c r="A44" s="627"/>
      <c r="B44" s="615"/>
      <c r="C44" s="615"/>
      <c r="D44" s="622"/>
      <c r="G44" s="66"/>
      <c r="H44" s="62"/>
      <c r="I44" s="62"/>
      <c r="J44" s="62"/>
      <c r="K44" s="62"/>
      <c r="L44" s="63"/>
      <c r="M44" s="63"/>
      <c r="N44" s="63"/>
      <c r="O44" s="65"/>
      <c r="P44" s="65"/>
      <c r="Q44" s="615"/>
      <c r="R44" s="615"/>
      <c r="S44" s="622"/>
      <c r="T44" s="623"/>
    </row>
    <row r="45" spans="1:20" x14ac:dyDescent="0.2">
      <c r="A45" s="627"/>
      <c r="B45" s="615"/>
      <c r="C45" s="615"/>
      <c r="D45" s="622"/>
      <c r="H45" s="62"/>
      <c r="I45" s="62"/>
      <c r="J45" s="62"/>
      <c r="K45" s="62"/>
      <c r="L45" s="63"/>
      <c r="M45" s="63"/>
      <c r="N45" s="63"/>
      <c r="O45" s="65"/>
      <c r="P45" s="65"/>
      <c r="Q45" s="615"/>
      <c r="R45" s="615"/>
      <c r="S45" s="622"/>
      <c r="T45" s="623"/>
    </row>
    <row r="46" spans="1:20" x14ac:dyDescent="0.2">
      <c r="A46" s="627"/>
      <c r="B46" s="615"/>
      <c r="C46" s="615"/>
      <c r="D46" s="622"/>
      <c r="E46" s="55"/>
      <c r="F46" s="62"/>
      <c r="G46" s="69"/>
      <c r="H46" s="323"/>
      <c r="I46" s="323"/>
      <c r="J46" s="625"/>
      <c r="K46" s="626"/>
      <c r="L46" s="626"/>
      <c r="M46" s="626"/>
      <c r="N46" s="626"/>
      <c r="O46" s="626"/>
      <c r="P46" s="626"/>
      <c r="Q46" s="615"/>
      <c r="R46" s="615"/>
      <c r="S46" s="622"/>
      <c r="T46" s="623"/>
    </row>
    <row r="47" spans="1:20" x14ac:dyDescent="0.2">
      <c r="A47" s="627"/>
      <c r="B47" s="615"/>
      <c r="C47" s="615"/>
      <c r="D47" s="622"/>
      <c r="E47" s="55"/>
      <c r="F47" s="492"/>
      <c r="G47" s="69"/>
      <c r="H47" s="80"/>
      <c r="I47" s="80"/>
      <c r="J47" s="626"/>
      <c r="K47" s="626"/>
      <c r="L47" s="626"/>
      <c r="M47" s="626"/>
      <c r="N47" s="626"/>
      <c r="O47" s="626"/>
      <c r="P47" s="626"/>
      <c r="Q47" s="615"/>
      <c r="R47" s="615"/>
      <c r="S47" s="622"/>
      <c r="T47" s="623"/>
    </row>
    <row r="48" spans="1:20" x14ac:dyDescent="0.2">
      <c r="A48" s="627"/>
      <c r="B48" s="615"/>
      <c r="C48" s="615"/>
      <c r="D48" s="622"/>
      <c r="E48" s="55"/>
      <c r="F48" s="492"/>
      <c r="G48" s="69"/>
      <c r="H48" s="80"/>
      <c r="I48" s="80"/>
      <c r="J48" s="80"/>
      <c r="K48" s="80"/>
      <c r="L48" s="323"/>
      <c r="M48" s="323"/>
      <c r="N48" s="69"/>
      <c r="O48" s="69"/>
      <c r="P48" s="55"/>
      <c r="Q48" s="615"/>
      <c r="R48" s="615"/>
      <c r="S48" s="622"/>
      <c r="T48" s="623"/>
    </row>
    <row r="49" spans="1:20" x14ac:dyDescent="0.2">
      <c r="A49" s="22"/>
      <c r="B49" s="22"/>
      <c r="C49" s="492"/>
      <c r="D49" s="40"/>
      <c r="E49" s="624"/>
      <c r="F49" s="624"/>
      <c r="G49" s="624"/>
      <c r="H49" s="624"/>
      <c r="I49" s="624"/>
      <c r="J49" s="624"/>
      <c r="K49" s="624"/>
      <c r="L49" s="624"/>
      <c r="M49" s="624"/>
      <c r="N49" s="624"/>
      <c r="O49" s="624"/>
      <c r="P49" s="624"/>
      <c r="Q49" s="9"/>
      <c r="R49" s="493"/>
      <c r="S49" s="61"/>
      <c r="T49" s="9"/>
    </row>
  </sheetData>
  <mergeCells count="208">
    <mergeCell ref="E1:P1"/>
    <mergeCell ref="A3:A4"/>
    <mergeCell ref="B3:B4"/>
    <mergeCell ref="C3:C4"/>
    <mergeCell ref="D3:D4"/>
    <mergeCell ref="Q3:Q4"/>
    <mergeCell ref="R3:R4"/>
    <mergeCell ref="S3:S4"/>
    <mergeCell ref="T3:T4"/>
    <mergeCell ref="O4:O5"/>
    <mergeCell ref="A5:A6"/>
    <mergeCell ref="B5:B6"/>
    <mergeCell ref="C5:C6"/>
    <mergeCell ref="D5:D6"/>
    <mergeCell ref="F5:F6"/>
    <mergeCell ref="Q5:Q6"/>
    <mergeCell ref="R5:R6"/>
    <mergeCell ref="S5:S6"/>
    <mergeCell ref="T5:T6"/>
    <mergeCell ref="E6:E7"/>
    <mergeCell ref="P6:P7"/>
    <mergeCell ref="A7:A8"/>
    <mergeCell ref="B7:B8"/>
    <mergeCell ref="C7:C8"/>
    <mergeCell ref="D7:D8"/>
    <mergeCell ref="G7:G8"/>
    <mergeCell ref="N7:N8"/>
    <mergeCell ref="Q7:Q8"/>
    <mergeCell ref="R7:R8"/>
    <mergeCell ref="S7:S8"/>
    <mergeCell ref="T7:T8"/>
    <mergeCell ref="A9:A10"/>
    <mergeCell ref="B9:B10"/>
    <mergeCell ref="C9:C10"/>
    <mergeCell ref="D9:D10"/>
    <mergeCell ref="Q9:Q10"/>
    <mergeCell ref="R9:R10"/>
    <mergeCell ref="S9:S10"/>
    <mergeCell ref="T9:T10"/>
    <mergeCell ref="O10:O11"/>
    <mergeCell ref="A11:A12"/>
    <mergeCell ref="B11:B12"/>
    <mergeCell ref="C11:C12"/>
    <mergeCell ref="D11:D12"/>
    <mergeCell ref="M11:M12"/>
    <mergeCell ref="Q11:Q12"/>
    <mergeCell ref="R11:R12"/>
    <mergeCell ref="S11:S12"/>
    <mergeCell ref="T11:T12"/>
    <mergeCell ref="A13:A14"/>
    <mergeCell ref="B13:B14"/>
    <mergeCell ref="C13:C14"/>
    <mergeCell ref="D13:D14"/>
    <mergeCell ref="Q13:Q14"/>
    <mergeCell ref="R13:R14"/>
    <mergeCell ref="S13:S14"/>
    <mergeCell ref="T13:T14"/>
    <mergeCell ref="O14:O15"/>
    <mergeCell ref="A15:A16"/>
    <mergeCell ref="B15:B16"/>
    <mergeCell ref="C15:C16"/>
    <mergeCell ref="D15:D16"/>
    <mergeCell ref="Q15:Q16"/>
    <mergeCell ref="R15:R16"/>
    <mergeCell ref="S15:S16"/>
    <mergeCell ref="T15:T16"/>
    <mergeCell ref="R17:R18"/>
    <mergeCell ref="S17:S18"/>
    <mergeCell ref="T17:T18"/>
    <mergeCell ref="P18:P19"/>
    <mergeCell ref="A19:A20"/>
    <mergeCell ref="B19:B20"/>
    <mergeCell ref="C19:C20"/>
    <mergeCell ref="D19:D20"/>
    <mergeCell ref="O19:O20"/>
    <mergeCell ref="Q19:Q20"/>
    <mergeCell ref="N16:N17"/>
    <mergeCell ref="A17:A18"/>
    <mergeCell ref="B17:B18"/>
    <mergeCell ref="C17:C18"/>
    <mergeCell ref="D17:D18"/>
    <mergeCell ref="Q17:Q18"/>
    <mergeCell ref="R19:R20"/>
    <mergeCell ref="S19:S20"/>
    <mergeCell ref="T19:T20"/>
    <mergeCell ref="A21:A22"/>
    <mergeCell ref="B21:B22"/>
    <mergeCell ref="C21:C22"/>
    <mergeCell ref="D21:D22"/>
    <mergeCell ref="Q21:Q22"/>
    <mergeCell ref="R21:R22"/>
    <mergeCell ref="S21:S22"/>
    <mergeCell ref="T21:T22"/>
    <mergeCell ref="A23:A24"/>
    <mergeCell ref="B23:B24"/>
    <mergeCell ref="C23:C24"/>
    <mergeCell ref="D23:D24"/>
    <mergeCell ref="Q23:Q24"/>
    <mergeCell ref="R23:R24"/>
    <mergeCell ref="S23:S24"/>
    <mergeCell ref="T23:T24"/>
    <mergeCell ref="R25:R26"/>
    <mergeCell ref="S25:S26"/>
    <mergeCell ref="T25:T26"/>
    <mergeCell ref="P26:P27"/>
    <mergeCell ref="A27:A28"/>
    <mergeCell ref="B27:B28"/>
    <mergeCell ref="C27:C28"/>
    <mergeCell ref="D27:D28"/>
    <mergeCell ref="Q27:Q28"/>
    <mergeCell ref="R27:R28"/>
    <mergeCell ref="A25:A26"/>
    <mergeCell ref="B25:B26"/>
    <mergeCell ref="C25:C26"/>
    <mergeCell ref="D25:D26"/>
    <mergeCell ref="O25:O26"/>
    <mergeCell ref="Q25:Q26"/>
    <mergeCell ref="S27:S28"/>
    <mergeCell ref="T27:T28"/>
    <mergeCell ref="N28:N29"/>
    <mergeCell ref="A29:A30"/>
    <mergeCell ref="B29:B30"/>
    <mergeCell ref="C29:C30"/>
    <mergeCell ref="D29:D30"/>
    <mergeCell ref="Q29:Q30"/>
    <mergeCell ref="R29:R30"/>
    <mergeCell ref="S29:S30"/>
    <mergeCell ref="T29:T30"/>
    <mergeCell ref="O30:O31"/>
    <mergeCell ref="A31:A32"/>
    <mergeCell ref="B31:B32"/>
    <mergeCell ref="C31:C32"/>
    <mergeCell ref="D31:D32"/>
    <mergeCell ref="Q31:Q32"/>
    <mergeCell ref="R31:R32"/>
    <mergeCell ref="S31:S32"/>
    <mergeCell ref="T31:T32"/>
    <mergeCell ref="R33:R34"/>
    <mergeCell ref="S33:S34"/>
    <mergeCell ref="T33:T34"/>
    <mergeCell ref="O34:O35"/>
    <mergeCell ref="A35:A36"/>
    <mergeCell ref="B35:B36"/>
    <mergeCell ref="C35:C36"/>
    <mergeCell ref="D35:D36"/>
    <mergeCell ref="Q35:Q36"/>
    <mergeCell ref="R35:R36"/>
    <mergeCell ref="M32:M33"/>
    <mergeCell ref="A33:A34"/>
    <mergeCell ref="B33:B34"/>
    <mergeCell ref="C33:C34"/>
    <mergeCell ref="D33:D34"/>
    <mergeCell ref="Q33:Q34"/>
    <mergeCell ref="S35:S36"/>
    <mergeCell ref="T35:T36"/>
    <mergeCell ref="S41:S42"/>
    <mergeCell ref="T41:T42"/>
    <mergeCell ref="S43:S44"/>
    <mergeCell ref="T43:T44"/>
    <mergeCell ref="A37:A38"/>
    <mergeCell ref="B37:B38"/>
    <mergeCell ref="C37:C38"/>
    <mergeCell ref="D37:D38"/>
    <mergeCell ref="N37:N38"/>
    <mergeCell ref="Q37:Q38"/>
    <mergeCell ref="R37:R38"/>
    <mergeCell ref="S37:S38"/>
    <mergeCell ref="T37:T38"/>
    <mergeCell ref="P38:P39"/>
    <mergeCell ref="A39:A40"/>
    <mergeCell ref="B39:B40"/>
    <mergeCell ref="C39:C40"/>
    <mergeCell ref="D39:D40"/>
    <mergeCell ref="O39:O40"/>
    <mergeCell ref="Q39:Q40"/>
    <mergeCell ref="R39:R40"/>
    <mergeCell ref="S39:S40"/>
    <mergeCell ref="T39:T40"/>
    <mergeCell ref="A43:A44"/>
    <mergeCell ref="B43:B44"/>
    <mergeCell ref="C43:C44"/>
    <mergeCell ref="D43:D44"/>
    <mergeCell ref="Q43:Q44"/>
    <mergeCell ref="R43:R44"/>
    <mergeCell ref="A41:A42"/>
    <mergeCell ref="B41:B42"/>
    <mergeCell ref="C41:C42"/>
    <mergeCell ref="D41:D42"/>
    <mergeCell ref="Q41:Q42"/>
    <mergeCell ref="R41:R42"/>
    <mergeCell ref="R47:R48"/>
    <mergeCell ref="S47:S48"/>
    <mergeCell ref="T47:T48"/>
    <mergeCell ref="E49:P49"/>
    <mergeCell ref="J46:P47"/>
    <mergeCell ref="A47:A48"/>
    <mergeCell ref="B47:B48"/>
    <mergeCell ref="C47:C48"/>
    <mergeCell ref="D47:D48"/>
    <mergeCell ref="Q47:Q48"/>
    <mergeCell ref="A45:A46"/>
    <mergeCell ref="B45:B46"/>
    <mergeCell ref="C45:C46"/>
    <mergeCell ref="D45:D46"/>
    <mergeCell ref="Q45:Q46"/>
    <mergeCell ref="R45:R46"/>
    <mergeCell ref="S45:S46"/>
    <mergeCell ref="T45:T4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表紙(1)</vt:lpstr>
      <vt:lpstr>表紙 (2)</vt:lpstr>
      <vt:lpstr>表紙 (3)</vt:lpstr>
      <vt:lpstr>ﾍﾞｽﾄ8</vt:lpstr>
      <vt:lpstr>女個形</vt:lpstr>
      <vt:lpstr>男個形</vt:lpstr>
      <vt:lpstr>男女形トーナメント</vt:lpstr>
      <vt:lpstr>男女団形</vt:lpstr>
      <vt:lpstr>女個組</vt:lpstr>
      <vt:lpstr>男個組</vt:lpstr>
      <vt:lpstr>男女団組</vt:lpstr>
      <vt:lpstr>ﾍﾞｽﾄ8!Print_Area</vt:lpstr>
      <vt:lpstr>女個形!Print_Area</vt:lpstr>
      <vt:lpstr>男個形!Print_Area</vt:lpstr>
      <vt:lpstr>男女形トーナメント!Print_Area</vt:lpstr>
      <vt:lpstr>男女団形!Print_Area</vt:lpstr>
      <vt:lpstr>男女団組!Print_Area</vt:lpstr>
      <vt:lpstr>'表紙 (2)'!Print_Area</vt:lpstr>
      <vt:lpstr>'表紙 (3)'!Print_Area</vt:lpstr>
      <vt:lpstr>'表紙(1)'!Print_Area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private</dc:creator>
  <cp:lastModifiedBy>yasumoto</cp:lastModifiedBy>
  <cp:lastPrinted>2018-04-25T08:53:19Z</cp:lastPrinted>
  <dcterms:created xsi:type="dcterms:W3CDTF">2001-04-26T04:08:50Z</dcterms:created>
  <dcterms:modified xsi:type="dcterms:W3CDTF">2018-04-28T07:18:47Z</dcterms:modified>
</cp:coreProperties>
</file>